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bricor-2\Corpo 2023-2024\"/>
    </mc:Choice>
  </mc:AlternateContent>
  <xr:revisionPtr revIDLastSave="0" documentId="13_ncr:1_{9906AE99-0A07-42BD-B8DC-72295E6F74B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ésumé" sheetId="1" r:id="rId1"/>
    <sheet name="Feuil1" sheetId="4" r:id="rId2"/>
    <sheet name="Calendrier" sheetId="3" r:id="rId3"/>
  </sheets>
  <definedNames>
    <definedName name="_xlnm.Print_Area" localSheetId="2">Calendrier!$A$1:$AN$39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0" i="3" l="1"/>
  <c r="A6" i="3" l="1"/>
  <c r="F5" i="3"/>
  <c r="F6" i="3" l="1"/>
  <c r="F7" i="3" s="1"/>
  <c r="F8" i="3" s="1"/>
  <c r="F9" i="3" s="1"/>
  <c r="K5" i="3"/>
  <c r="Z46" i="3"/>
  <c r="Z47" i="3" s="1"/>
  <c r="Z43" i="3"/>
  <c r="Z44" i="3" s="1"/>
  <c r="U1" i="3"/>
  <c r="K6" i="3" l="1"/>
  <c r="P5" i="3"/>
  <c r="P6" i="3" s="1"/>
  <c r="A7" i="3"/>
  <c r="A8" i="3" s="1"/>
  <c r="A9" i="3" s="1"/>
  <c r="A10" i="3" s="1"/>
  <c r="A11" i="3" l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U5" i="3"/>
  <c r="Z5" i="3" s="1"/>
  <c r="K7" i="3"/>
  <c r="K8" i="3" s="1"/>
  <c r="K9" i="3" s="1"/>
  <c r="K10" i="3" s="1"/>
  <c r="K11" i="3" s="1"/>
  <c r="K12" i="3" s="1"/>
  <c r="K13" i="3" s="1"/>
  <c r="K14" i="3" s="1"/>
  <c r="K15" i="3" s="1"/>
  <c r="K16" i="3" s="1"/>
  <c r="K17" i="3" s="1"/>
  <c r="K18" i="3" s="1"/>
  <c r="K19" i="3" s="1"/>
  <c r="K20" i="3" s="1"/>
  <c r="K21" i="3" s="1"/>
  <c r="K22" i="3" s="1"/>
  <c r="K23" i="3" s="1"/>
  <c r="K24" i="3" s="1"/>
  <c r="F10" i="3"/>
  <c r="F11" i="3" s="1"/>
  <c r="F12" i="3" s="1"/>
  <c r="F13" i="3" s="1"/>
  <c r="F14" i="3" s="1"/>
  <c r="Z6" i="3" l="1"/>
  <c r="AE5" i="3"/>
  <c r="AE6" i="3" s="1"/>
  <c r="AE7" i="3" s="1"/>
  <c r="U6" i="3"/>
  <c r="F15" i="3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P7" i="3"/>
  <c r="P8" i="3" s="1"/>
  <c r="P9" i="3" s="1"/>
  <c r="P10" i="3" s="1"/>
  <c r="P11" i="3" s="1"/>
  <c r="P12" i="3" s="1"/>
  <c r="P13" i="3" s="1"/>
  <c r="A37" i="3" l="1"/>
  <c r="A38" i="3" s="1"/>
  <c r="A39" i="3" s="1"/>
  <c r="AE8" i="3"/>
  <c r="AE9" i="3" s="1"/>
  <c r="AE10" i="3" s="1"/>
  <c r="AE11" i="3" s="1"/>
  <c r="U7" i="3"/>
  <c r="U8" i="3" s="1"/>
  <c r="P14" i="3"/>
  <c r="P15" i="3" s="1"/>
  <c r="P16" i="3" s="1"/>
  <c r="P17" i="3" s="1"/>
  <c r="P18" i="3" s="1"/>
  <c r="P19" i="3" s="1"/>
  <c r="P20" i="3" s="1"/>
  <c r="AE12" i="3" l="1"/>
  <c r="AE13" i="3" s="1"/>
  <c r="AE14" i="3" s="1"/>
  <c r="AE15" i="3" s="1"/>
  <c r="AE16" i="3" s="1"/>
  <c r="AE17" i="3" s="1"/>
  <c r="AE18" i="3" s="1"/>
  <c r="AE19" i="3" s="1"/>
  <c r="AE20" i="3" s="1"/>
  <c r="AE21" i="3" s="1"/>
  <c r="AE22" i="3" s="1"/>
  <c r="AE23" i="3" s="1"/>
  <c r="U9" i="3"/>
  <c r="U10" i="3" s="1"/>
  <c r="U11" i="3" s="1"/>
  <c r="K25" i="3"/>
  <c r="K26" i="3" s="1"/>
  <c r="K27" i="3" s="1"/>
  <c r="K28" i="3" s="1"/>
  <c r="K29" i="3" s="1"/>
  <c r="K30" i="3" s="1"/>
  <c r="K31" i="3" s="1"/>
  <c r="K32" i="3" s="1"/>
  <c r="K33" i="3" s="1"/>
  <c r="K34" i="3" s="1"/>
  <c r="K35" i="3" s="1"/>
  <c r="K36" i="3" s="1"/>
  <c r="K37" i="3" s="1"/>
  <c r="K38" i="3" s="1"/>
  <c r="K39" i="3" s="1"/>
  <c r="Z7" i="3"/>
  <c r="Z8" i="3" s="1"/>
  <c r="Z9" i="3" s="1"/>
  <c r="Z10" i="3" s="1"/>
  <c r="Z11" i="3" s="1"/>
  <c r="Z12" i="3" s="1"/>
  <c r="Z13" i="3" s="1"/>
  <c r="P21" i="3"/>
  <c r="P22" i="3" s="1"/>
  <c r="P23" i="3" s="1"/>
  <c r="P24" i="3" s="1"/>
  <c r="P25" i="3" s="1"/>
  <c r="P26" i="3" s="1"/>
  <c r="P27" i="3" s="1"/>
  <c r="U12" i="3" l="1"/>
  <c r="U13" i="3" s="1"/>
  <c r="U14" i="3" s="1"/>
  <c r="U15" i="3" s="1"/>
  <c r="U16" i="3" s="1"/>
  <c r="U17" i="3" s="1"/>
  <c r="U18" i="3" s="1"/>
  <c r="U19" i="3" s="1"/>
  <c r="AJ5" i="3"/>
  <c r="AJ6" i="3" s="1"/>
  <c r="P28" i="3"/>
  <c r="P29" i="3" s="1"/>
  <c r="P30" i="3" s="1"/>
  <c r="P31" i="3" s="1"/>
  <c r="P32" i="3" s="1"/>
  <c r="U20" i="3" l="1"/>
  <c r="U21" i="3" s="1"/>
  <c r="U22" i="3" s="1"/>
  <c r="U23" i="3" s="1"/>
  <c r="U24" i="3" s="1"/>
  <c r="U25" i="3" s="1"/>
  <c r="U26" i="3" s="1"/>
  <c r="U27" i="3" s="1"/>
  <c r="U28" i="3" s="1"/>
  <c r="U29" i="3" s="1"/>
  <c r="U30" i="3" s="1"/>
  <c r="U31" i="3" s="1"/>
  <c r="U32" i="3" s="1"/>
  <c r="U33" i="3" s="1"/>
  <c r="U34" i="3" s="1"/>
  <c r="P33" i="3"/>
  <c r="P34" i="3" s="1"/>
  <c r="P35" i="3" s="1"/>
  <c r="P36" i="3" s="1"/>
  <c r="P37" i="3" s="1"/>
  <c r="P38" i="3" s="1"/>
  <c r="P39" i="3" s="1"/>
  <c r="Z14" i="3"/>
  <c r="Z15" i="3" s="1"/>
  <c r="Z16" i="3" s="1"/>
  <c r="Z17" i="3" s="1"/>
  <c r="Z18" i="3" s="1"/>
  <c r="Z19" i="3" s="1"/>
  <c r="AJ7" i="3"/>
  <c r="AJ8" i="3" s="1"/>
  <c r="AJ9" i="3" s="1"/>
  <c r="AJ10" i="3" s="1"/>
  <c r="AJ11" i="3" s="1"/>
  <c r="AJ12" i="3" s="1"/>
  <c r="Z21" i="3" l="1"/>
  <c r="Z22" i="3" s="1"/>
  <c r="Z23" i="3" s="1"/>
  <c r="Z24" i="3" s="1"/>
  <c r="Z25" i="3" s="1"/>
  <c r="Z20" i="3"/>
  <c r="AJ13" i="3"/>
  <c r="AJ14" i="3" s="1"/>
  <c r="AJ15" i="3" s="1"/>
  <c r="AJ16" i="3" s="1"/>
  <c r="AJ17" i="3" s="1"/>
  <c r="AJ18" i="3" s="1"/>
  <c r="Z26" i="3" l="1"/>
  <c r="AJ19" i="3"/>
  <c r="AJ20" i="3" s="1"/>
  <c r="AJ21" i="3" s="1"/>
  <c r="AJ22" i="3" s="1"/>
  <c r="AJ23" i="3" s="1"/>
  <c r="AJ24" i="3" s="1"/>
  <c r="AJ25" i="3" s="1"/>
  <c r="AJ26" i="3" s="1"/>
  <c r="AJ27" i="3" s="1"/>
  <c r="U35" i="3"/>
  <c r="U36" i="3" s="1"/>
  <c r="U37" i="3" s="1"/>
  <c r="U38" i="3" s="1"/>
  <c r="U39" i="3" s="1"/>
  <c r="Z27" i="3" l="1"/>
  <c r="Z28" i="3" s="1"/>
  <c r="Z29" i="3" s="1"/>
  <c r="Z30" i="3" s="1"/>
  <c r="Z31" i="3" s="1"/>
  <c r="Z32" i="3" s="1"/>
  <c r="Z33" i="3" s="1"/>
  <c r="Z34" i="3" s="1"/>
  <c r="Z35" i="3" s="1"/>
  <c r="Z36" i="3" s="1"/>
  <c r="Z37" i="3" s="1"/>
  <c r="Z38" i="3" s="1"/>
  <c r="Z39" i="3" s="1"/>
  <c r="AJ28" i="3" l="1"/>
  <c r="AJ29" i="3" s="1"/>
  <c r="AJ30" i="3" s="1"/>
  <c r="AJ31" i="3" s="1"/>
  <c r="AE24" i="3" l="1"/>
  <c r="AE25" i="3" s="1"/>
  <c r="AJ32" i="3"/>
  <c r="AJ33" i="3" s="1"/>
  <c r="AJ34" i="3" l="1"/>
  <c r="AJ35" i="3" s="1"/>
  <c r="AJ36" i="3" s="1"/>
  <c r="AJ37" i="3" s="1"/>
  <c r="AJ38" i="3" s="1"/>
  <c r="AJ39" i="3" s="1"/>
  <c r="AE26" i="3"/>
  <c r="AE27" i="3" s="1"/>
  <c r="AE28" i="3" s="1"/>
  <c r="AE29" i="3" s="1"/>
  <c r="AE30" i="3" s="1"/>
  <c r="AE31" i="3" s="1"/>
  <c r="AE32" i="3" s="1"/>
  <c r="AE33" i="3" s="1"/>
  <c r="AE34" i="3" s="1"/>
  <c r="AE35" i="3" l="1"/>
  <c r="AE36" i="3" s="1"/>
  <c r="AE37" i="3" s="1"/>
  <c r="AE38" i="3" s="1"/>
  <c r="AE39" i="3" s="1"/>
</calcChain>
</file>

<file path=xl/sharedStrings.xml><?xml version="1.0" encoding="utf-8"?>
<sst xmlns="http://schemas.openxmlformats.org/spreadsheetml/2006/main" count="162" uniqueCount="71">
  <si>
    <t>1/4 finale</t>
  </si>
  <si>
    <t>1/2 finale</t>
  </si>
  <si>
    <t>Championnat</t>
  </si>
  <si>
    <t>D 2A</t>
  </si>
  <si>
    <t>D 2B</t>
  </si>
  <si>
    <t>D 3</t>
  </si>
  <si>
    <t>D 1</t>
  </si>
  <si>
    <t>lundis</t>
  </si>
  <si>
    <t>Journée</t>
  </si>
  <si>
    <t>Page 1 / 2</t>
  </si>
  <si>
    <t>Page 2 / 2</t>
  </si>
  <si>
    <t>Fête de la Victoire</t>
  </si>
  <si>
    <t>Vacances</t>
  </si>
  <si>
    <t>de Printemps</t>
  </si>
  <si>
    <t>de Noël</t>
  </si>
  <si>
    <t>J 9</t>
  </si>
  <si>
    <t>Lundi de Pentecôte</t>
  </si>
  <si>
    <t>d'Hiver</t>
  </si>
  <si>
    <t>de Toussaint</t>
  </si>
  <si>
    <t>Ascension</t>
  </si>
  <si>
    <t>ou</t>
  </si>
  <si>
    <t>Tour 1-1 A</t>
  </si>
  <si>
    <t>Tour 1-1 B</t>
  </si>
  <si>
    <t>Tour 1-2 A</t>
  </si>
  <si>
    <t>Tour 1-2 B</t>
  </si>
  <si>
    <t>Tour 1-3 A</t>
  </si>
  <si>
    <t>Tour 1-3 B</t>
  </si>
  <si>
    <t>Finale</t>
  </si>
  <si>
    <t>1/8 finale A</t>
  </si>
  <si>
    <t>1/8 finale B</t>
  </si>
  <si>
    <t>Tour 1-1</t>
  </si>
  <si>
    <t>Tour 1-2</t>
  </si>
  <si>
    <t>Tour 1-3</t>
  </si>
  <si>
    <t>1/8 finale</t>
  </si>
  <si>
    <t>Championnats</t>
  </si>
  <si>
    <t>Lundi de Pâques</t>
  </si>
  <si>
    <t>Coupe Abricor</t>
  </si>
  <si>
    <t>Fête du Travail</t>
  </si>
  <si>
    <t>Série A</t>
  </si>
  <si>
    <t>Série B</t>
  </si>
  <si>
    <t>Série C</t>
  </si>
  <si>
    <t>Série D</t>
  </si>
  <si>
    <t>Série EF</t>
  </si>
  <si>
    <t>Série G</t>
  </si>
  <si>
    <t>Division 2A</t>
  </si>
  <si>
    <t>Division 2B</t>
  </si>
  <si>
    <t>Armistice</t>
  </si>
  <si>
    <t>J 11</t>
  </si>
  <si>
    <t>Date à confirmer</t>
  </si>
  <si>
    <t>AG Abricor</t>
  </si>
  <si>
    <t>Soirée des Capitaines</t>
  </si>
  <si>
    <t>J10</t>
  </si>
  <si>
    <t>J2</t>
  </si>
  <si>
    <t>J3</t>
  </si>
  <si>
    <t>J4</t>
  </si>
  <si>
    <t>J5</t>
  </si>
  <si>
    <t>J6</t>
  </si>
  <si>
    <t>J7</t>
  </si>
  <si>
    <t>J8</t>
  </si>
  <si>
    <t>J9</t>
  </si>
  <si>
    <t>J1</t>
  </si>
  <si>
    <t>Et2</t>
  </si>
  <si>
    <t>Pentecôte</t>
  </si>
  <si>
    <t>ABRICOR - Calendrier 2022-2023</t>
  </si>
  <si>
    <t>Coupe Abricor 2023-24</t>
  </si>
  <si>
    <t>Assemblée Générale ABRICOR le mardi 19/06/24</t>
  </si>
  <si>
    <t>Calendrier ABRICOR de la saison 2023/2024 du bridge Corporatif</t>
  </si>
  <si>
    <t>Division 1</t>
  </si>
  <si>
    <t xml:space="preserve">mardi </t>
  </si>
  <si>
    <t>mardi</t>
  </si>
  <si>
    <t>Soirée des Capitaines : mercredi 24 avril 2024 à confirmer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</si>
</sst>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-mmm"/>
    <numFmt numFmtId="165" formatCode="ddd\ dd\-mmm\-yy"/>
    <numFmt numFmtId="166" formatCode="[$-F800]dddd\,\ mmmm\ dd\,\ yyyy"/>
    <numFmt numFmtId="167" formatCode="[$-40C]d\-mmm\-yy;@"/>
  </numFmts>
  <fonts count="19" x14ac:knownFonts="1">
    <font>
      <sz val="10"/>
      <name val="Arial"/>
    </font>
    <font>
      <sz val="8"/>
      <name val="Arial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indexed="12"/>
      <name val="Verdana"/>
      <family val="2"/>
    </font>
    <font>
      <sz val="10"/>
      <color indexed="12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4"/>
      <color theme="2" tint="-0.89999084444715716"/>
      <name val="Verdana"/>
      <family val="2"/>
    </font>
    <font>
      <b/>
      <sz val="10"/>
      <color theme="4" tint="-0.249977111117893"/>
      <name val="Verdana"/>
      <family val="2"/>
    </font>
    <font>
      <sz val="10"/>
      <color theme="4" tint="-0.249977111117893"/>
      <name val="Verdana"/>
      <family val="2"/>
    </font>
    <font>
      <b/>
      <u/>
      <sz val="14"/>
      <name val="Verdana"/>
      <family val="2"/>
    </font>
    <font>
      <i/>
      <sz val="12"/>
      <name val="Verdana"/>
      <family val="2"/>
    </font>
    <font>
      <b/>
      <sz val="12"/>
      <color theme="2" tint="-0.89999084444715716"/>
      <name val="Verdana"/>
      <family val="2"/>
    </font>
    <font>
      <b/>
      <strike/>
      <sz val="10"/>
      <name val="Verdana"/>
      <family val="2"/>
    </font>
    <font>
      <b/>
      <sz val="10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center" vertical="center"/>
    </xf>
    <xf numFmtId="0" fontId="5" fillId="0" borderId="2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5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64" fontId="5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2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4" fontId="3" fillId="0" borderId="13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14" xfId="0" applyFont="1" applyBorder="1" applyAlignment="1">
      <alignment vertical="center"/>
    </xf>
    <xf numFmtId="165" fontId="9" fillId="0" borderId="2" xfId="0" applyNumberFormat="1" applyFont="1" applyBorder="1" applyAlignment="1">
      <alignment horizontal="center" vertical="center"/>
    </xf>
    <xf numFmtId="0" fontId="9" fillId="2" borderId="9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65" fontId="9" fillId="0" borderId="10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22" xfId="0" applyFont="1" applyFill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165" fontId="9" fillId="0" borderId="15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165" fontId="9" fillId="0" borderId="7" xfId="0" applyNumberFormat="1" applyFont="1" applyBorder="1" applyAlignment="1">
      <alignment horizontal="center" vertical="center"/>
    </xf>
    <xf numFmtId="0" fontId="9" fillId="2" borderId="12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2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14" fontId="9" fillId="0" borderId="0" xfId="0" applyNumberFormat="1" applyFont="1" applyAlignment="1">
      <alignment vertical="center"/>
    </xf>
    <xf numFmtId="165" fontId="8" fillId="4" borderId="1" xfId="0" applyNumberFormat="1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165" fontId="8" fillId="5" borderId="1" xfId="0" applyNumberFormat="1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vertical="center"/>
    </xf>
    <xf numFmtId="0" fontId="9" fillId="5" borderId="35" xfId="0" applyFont="1" applyFill="1" applyBorder="1" applyAlignment="1">
      <alignment vertical="center"/>
    </xf>
    <xf numFmtId="165" fontId="8" fillId="6" borderId="1" xfId="0" applyNumberFormat="1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vertical="center"/>
    </xf>
    <xf numFmtId="0" fontId="9" fillId="6" borderId="36" xfId="0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horizontal="center" vertical="center"/>
    </xf>
    <xf numFmtId="165" fontId="8" fillId="9" borderId="1" xfId="0" applyNumberFormat="1" applyFont="1" applyFill="1" applyBorder="1" applyAlignment="1">
      <alignment horizontal="center" vertical="center"/>
    </xf>
    <xf numFmtId="165" fontId="8" fillId="7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8" fillId="3" borderId="19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165" fontId="8" fillId="9" borderId="19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65" fontId="8" fillId="10" borderId="1" xfId="0" applyNumberFormat="1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vertical="center"/>
    </xf>
    <xf numFmtId="165" fontId="9" fillId="0" borderId="27" xfId="0" applyNumberFormat="1" applyFont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37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165" fontId="9" fillId="0" borderId="2" xfId="0" applyNumberFormat="1" applyFont="1" applyFill="1" applyBorder="1" applyAlignment="1">
      <alignment horizontal="center" vertical="center"/>
    </xf>
    <xf numFmtId="165" fontId="9" fillId="0" borderId="8" xfId="0" applyNumberFormat="1" applyFont="1" applyFill="1" applyBorder="1" applyAlignment="1">
      <alignment horizontal="center" vertical="center"/>
    </xf>
    <xf numFmtId="165" fontId="9" fillId="0" borderId="10" xfId="0" applyNumberFormat="1" applyFont="1" applyFill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vertical="center"/>
    </xf>
    <xf numFmtId="0" fontId="9" fillId="11" borderId="6" xfId="0" applyFont="1" applyFill="1" applyBorder="1" applyAlignment="1">
      <alignment vertical="center"/>
    </xf>
    <xf numFmtId="0" fontId="9" fillId="11" borderId="22" xfId="0" applyFont="1" applyFill="1" applyBorder="1" applyAlignment="1">
      <alignment vertical="center"/>
    </xf>
    <xf numFmtId="0" fontId="9" fillId="11" borderId="9" xfId="0" applyFont="1" applyFill="1" applyBorder="1" applyAlignment="1">
      <alignment vertical="center"/>
    </xf>
    <xf numFmtId="0" fontId="9" fillId="11" borderId="0" xfId="0" applyFont="1" applyFill="1" applyBorder="1" applyAlignment="1">
      <alignment vertical="center"/>
    </xf>
    <xf numFmtId="0" fontId="9" fillId="11" borderId="20" xfId="0" applyFont="1" applyFill="1" applyBorder="1" applyAlignment="1">
      <alignment vertical="center"/>
    </xf>
    <xf numFmtId="0" fontId="9" fillId="11" borderId="12" xfId="0" applyFont="1" applyFill="1" applyBorder="1" applyAlignment="1">
      <alignment vertical="center"/>
    </xf>
    <xf numFmtId="0" fontId="9" fillId="11" borderId="13" xfId="0" applyFont="1" applyFill="1" applyBorder="1" applyAlignment="1">
      <alignment vertical="center"/>
    </xf>
    <xf numFmtId="0" fontId="9" fillId="11" borderId="21" xfId="0" applyFont="1" applyFill="1" applyBorder="1" applyAlignment="1">
      <alignment vertical="center"/>
    </xf>
    <xf numFmtId="0" fontId="8" fillId="11" borderId="20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167" fontId="3" fillId="4" borderId="31" xfId="0" applyNumberFormat="1" applyFont="1" applyFill="1" applyBorder="1" applyAlignment="1">
      <alignment horizontal="center" vertical="center"/>
    </xf>
    <xf numFmtId="167" fontId="3" fillId="4" borderId="29" xfId="0" applyNumberFormat="1" applyFont="1" applyFill="1" applyBorder="1" applyAlignment="1">
      <alignment horizontal="center" vertical="center"/>
    </xf>
    <xf numFmtId="167" fontId="3" fillId="10" borderId="31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64" fontId="18" fillId="0" borderId="0" xfId="0" applyNumberFormat="1" applyFont="1" applyFill="1" applyAlignment="1">
      <alignment horizontal="center" vertical="center"/>
    </xf>
    <xf numFmtId="0" fontId="5" fillId="7" borderId="40" xfId="0" applyFont="1" applyFill="1" applyBorder="1" applyAlignment="1">
      <alignment horizontal="center" vertical="center"/>
    </xf>
    <xf numFmtId="0" fontId="5" fillId="7" borderId="41" xfId="0" applyFont="1" applyFill="1" applyBorder="1" applyAlignment="1">
      <alignment horizontal="center" vertical="center"/>
    </xf>
    <xf numFmtId="0" fontId="5" fillId="7" borderId="42" xfId="0" applyFont="1" applyFill="1" applyBorder="1" applyAlignment="1">
      <alignment horizontal="center" vertical="center"/>
    </xf>
    <xf numFmtId="167" fontId="3" fillId="0" borderId="31" xfId="0" applyNumberFormat="1" applyFont="1" applyFill="1" applyBorder="1" applyAlignment="1">
      <alignment horizontal="center" vertical="center"/>
    </xf>
    <xf numFmtId="167" fontId="3" fillId="0" borderId="32" xfId="0" applyNumberFormat="1" applyFont="1" applyFill="1" applyBorder="1" applyAlignment="1">
      <alignment horizontal="center" vertical="center"/>
    </xf>
    <xf numFmtId="167" fontId="3" fillId="6" borderId="31" xfId="0" applyNumberFormat="1" applyFont="1" applyFill="1" applyBorder="1" applyAlignment="1">
      <alignment horizontal="center" vertical="center"/>
    </xf>
    <xf numFmtId="167" fontId="3" fillId="6" borderId="32" xfId="0" applyNumberFormat="1" applyFont="1" applyFill="1" applyBorder="1" applyAlignment="1">
      <alignment horizontal="center" vertical="center"/>
    </xf>
    <xf numFmtId="167" fontId="3" fillId="6" borderId="29" xfId="0" applyNumberFormat="1" applyFont="1" applyFill="1" applyBorder="1" applyAlignment="1">
      <alignment horizontal="center" vertical="center"/>
    </xf>
    <xf numFmtId="167" fontId="3" fillId="6" borderId="30" xfId="0" applyNumberFormat="1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67" fontId="3" fillId="0" borderId="45" xfId="0" applyNumberFormat="1" applyFont="1" applyFill="1" applyBorder="1" applyAlignment="1">
      <alignment horizontal="center" vertical="center"/>
    </xf>
    <xf numFmtId="167" fontId="3" fillId="0" borderId="46" xfId="0" applyNumberFormat="1" applyFont="1" applyFill="1" applyBorder="1" applyAlignment="1">
      <alignment horizontal="center" vertical="center"/>
    </xf>
    <xf numFmtId="167" fontId="3" fillId="0" borderId="43" xfId="0" applyNumberFormat="1" applyFont="1" applyFill="1" applyBorder="1" applyAlignment="1">
      <alignment horizontal="center" vertical="center"/>
    </xf>
    <xf numFmtId="167" fontId="3" fillId="0" borderId="44" xfId="0" applyNumberFormat="1" applyFont="1" applyFill="1" applyBorder="1" applyAlignment="1">
      <alignment horizontal="center" vertical="center"/>
    </xf>
    <xf numFmtId="167" fontId="3" fillId="0" borderId="47" xfId="0" applyNumberFormat="1" applyFont="1" applyFill="1" applyBorder="1" applyAlignment="1">
      <alignment horizontal="center" vertical="center"/>
    </xf>
    <xf numFmtId="167" fontId="3" fillId="0" borderId="48" xfId="0" applyNumberFormat="1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 vertical="center"/>
    </xf>
    <xf numFmtId="0" fontId="16" fillId="7" borderId="22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0" fontId="16" fillId="7" borderId="2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10" borderId="24" xfId="0" applyFont="1" applyFill="1" applyBorder="1" applyAlignment="1">
      <alignment horizontal="center" vertical="center"/>
    </xf>
    <xf numFmtId="0" fontId="5" fillId="10" borderId="25" xfId="0" applyFont="1" applyFill="1" applyBorder="1" applyAlignment="1">
      <alignment horizontal="center" vertical="center"/>
    </xf>
    <xf numFmtId="0" fontId="5" fillId="10" borderId="26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67" fontId="3" fillId="0" borderId="29" xfId="0" applyNumberFormat="1" applyFont="1" applyFill="1" applyBorder="1" applyAlignment="1">
      <alignment horizontal="center" vertical="center"/>
    </xf>
    <xf numFmtId="167" fontId="3" fillId="0" borderId="30" xfId="0" applyNumberFormat="1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22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21" xfId="0" applyFont="1" applyFill="1" applyBorder="1" applyAlignment="1">
      <alignment horizontal="center" vertical="center"/>
    </xf>
    <xf numFmtId="167" fontId="3" fillId="10" borderId="31" xfId="0" applyNumberFormat="1" applyFont="1" applyFill="1" applyBorder="1" applyAlignment="1">
      <alignment horizontal="center" vertical="center"/>
    </xf>
    <xf numFmtId="167" fontId="3" fillId="10" borderId="32" xfId="0" applyNumberFormat="1" applyFont="1" applyFill="1" applyBorder="1" applyAlignment="1">
      <alignment horizontal="center" vertical="center"/>
    </xf>
    <xf numFmtId="167" fontId="3" fillId="4" borderId="29" xfId="0" applyNumberFormat="1" applyFont="1" applyFill="1" applyBorder="1" applyAlignment="1">
      <alignment horizontal="center" vertical="center"/>
    </xf>
    <xf numFmtId="167" fontId="3" fillId="4" borderId="30" xfId="0" applyNumberFormat="1" applyFont="1" applyFill="1" applyBorder="1" applyAlignment="1">
      <alignment horizontal="center" vertical="center"/>
    </xf>
    <xf numFmtId="167" fontId="3" fillId="4" borderId="31" xfId="0" applyNumberFormat="1" applyFont="1" applyFill="1" applyBorder="1" applyAlignment="1">
      <alignment horizontal="center" vertical="center"/>
    </xf>
    <xf numFmtId="167" fontId="3" fillId="4" borderId="32" xfId="0" applyNumberFormat="1" applyFont="1" applyFill="1" applyBorder="1" applyAlignment="1">
      <alignment horizontal="center" vertical="center"/>
    </xf>
    <xf numFmtId="0" fontId="8" fillId="9" borderId="24" xfId="0" applyFont="1" applyFill="1" applyBorder="1" applyAlignment="1">
      <alignment horizontal="center" vertical="center"/>
    </xf>
    <xf numFmtId="0" fontId="8" fillId="9" borderId="25" xfId="0" applyFont="1" applyFill="1" applyBorder="1" applyAlignment="1">
      <alignment horizontal="center" vertical="center"/>
    </xf>
    <xf numFmtId="0" fontId="8" fillId="9" borderId="26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8" fillId="10" borderId="25" xfId="0" applyFont="1" applyFill="1" applyBorder="1" applyAlignment="1">
      <alignment horizontal="center" vertical="center"/>
    </xf>
    <xf numFmtId="0" fontId="8" fillId="10" borderId="26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16" fontId="8" fillId="7" borderId="24" xfId="0" applyNumberFormat="1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2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21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167" fontId="3" fillId="8" borderId="29" xfId="0" applyNumberFormat="1" applyFont="1" applyFill="1" applyBorder="1" applyAlignment="1">
      <alignment horizontal="center" vertical="center"/>
    </xf>
    <xf numFmtId="167" fontId="3" fillId="8" borderId="30" xfId="0" applyNumberFormat="1" applyFont="1" applyFill="1" applyBorder="1" applyAlignment="1">
      <alignment horizontal="center" vertical="center"/>
    </xf>
    <xf numFmtId="167" fontId="3" fillId="8" borderId="31" xfId="0" applyNumberFormat="1" applyFont="1" applyFill="1" applyBorder="1" applyAlignment="1">
      <alignment horizontal="center" vertical="center"/>
    </xf>
    <xf numFmtId="167" fontId="3" fillId="8" borderId="32" xfId="0" applyNumberFormat="1" applyFont="1" applyFill="1" applyBorder="1" applyAlignment="1">
      <alignment horizontal="center" vertical="center"/>
    </xf>
    <xf numFmtId="166" fontId="5" fillId="8" borderId="24" xfId="0" applyNumberFormat="1" applyFont="1" applyFill="1" applyBorder="1" applyAlignment="1">
      <alignment horizontal="center" vertical="center"/>
    </xf>
    <xf numFmtId="166" fontId="5" fillId="8" borderId="25" xfId="0" applyNumberFormat="1" applyFont="1" applyFill="1" applyBorder="1" applyAlignment="1">
      <alignment horizontal="center" vertical="center"/>
    </xf>
    <xf numFmtId="166" fontId="5" fillId="8" borderId="26" xfId="0" applyNumberFormat="1" applyFont="1" applyFill="1" applyBorder="1" applyAlignment="1">
      <alignment horizontal="center" vertical="center"/>
    </xf>
    <xf numFmtId="166" fontId="5" fillId="0" borderId="24" xfId="0" applyNumberFormat="1" applyFont="1" applyFill="1" applyBorder="1" applyAlignment="1">
      <alignment horizontal="center" vertical="center"/>
    </xf>
    <xf numFmtId="166" fontId="5" fillId="0" borderId="25" xfId="0" applyNumberFormat="1" applyFont="1" applyFill="1" applyBorder="1" applyAlignment="1">
      <alignment horizontal="center" vertical="center"/>
    </xf>
    <xf numFmtId="166" fontId="5" fillId="0" borderId="26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57"/>
  <sheetViews>
    <sheetView showGridLines="0" tabSelected="1" topLeftCell="A31" zoomScaleNormal="100" workbookViewId="0">
      <selection activeCell="C10" sqref="C10:O10"/>
    </sheetView>
  </sheetViews>
  <sheetFormatPr baseColWidth="10" defaultColWidth="11.42578125" defaultRowHeight="12.75" x14ac:dyDescent="0.2"/>
  <cols>
    <col min="1" max="1" width="6.7109375" style="2" customWidth="1"/>
    <col min="2" max="2" width="1.7109375" style="2" customWidth="1"/>
    <col min="3" max="3" width="8.7109375" style="2" customWidth="1"/>
    <col min="4" max="4" width="2.85546875" style="2" customWidth="1"/>
    <col min="5" max="6" width="8.7109375" style="2" customWidth="1"/>
    <col min="7" max="7" width="2.85546875" style="3" customWidth="1"/>
    <col min="8" max="9" width="8.7109375" style="4" customWidth="1"/>
    <col min="10" max="10" width="2.85546875" style="3" customWidth="1"/>
    <col min="11" max="12" width="8.7109375" style="4" customWidth="1"/>
    <col min="13" max="13" width="2.85546875" style="3" customWidth="1"/>
    <col min="14" max="15" width="8.7109375" style="2" customWidth="1"/>
    <col min="16" max="16" width="1.7109375" style="2" customWidth="1"/>
    <col min="17" max="16384" width="11.42578125" style="2"/>
  </cols>
  <sheetData>
    <row r="2" spans="2:16" s="1" customFormat="1" ht="18" x14ac:dyDescent="0.2">
      <c r="C2" s="155" t="s">
        <v>66</v>
      </c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7"/>
    </row>
    <row r="3" spans="2:16" s="1" customFormat="1" ht="18" x14ac:dyDescent="0.2">
      <c r="C3" s="158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60"/>
    </row>
    <row r="4" spans="2:16" s="103" customFormat="1" ht="11.45" customHeight="1" x14ac:dyDescent="0.2"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</row>
    <row r="5" spans="2:16" s="103" customFormat="1" ht="18" x14ac:dyDescent="0.2">
      <c r="C5" s="162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4"/>
    </row>
    <row r="6" spans="2:16" ht="14.1" customHeight="1" x14ac:dyDescent="0.2">
      <c r="J6" s="15"/>
      <c r="M6" s="15"/>
    </row>
    <row r="7" spans="2:16" x14ac:dyDescent="0.2">
      <c r="B7" s="5"/>
      <c r="C7" s="6"/>
      <c r="D7" s="6"/>
      <c r="E7" s="6"/>
      <c r="F7" s="6"/>
      <c r="G7" s="7"/>
      <c r="H7" s="8"/>
      <c r="I7" s="8"/>
      <c r="J7" s="7"/>
      <c r="K7" s="8"/>
      <c r="L7" s="8"/>
      <c r="M7" s="7"/>
      <c r="N7" s="6"/>
      <c r="O7" s="6"/>
      <c r="P7" s="9"/>
    </row>
    <row r="8" spans="2:16" ht="18" x14ac:dyDescent="0.2">
      <c r="B8" s="10"/>
      <c r="C8" s="165" t="s">
        <v>2</v>
      </c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2"/>
    </row>
    <row r="9" spans="2:16" ht="12.75" customHeight="1" x14ac:dyDescent="0.2">
      <c r="B9" s="10"/>
      <c r="C9" s="81"/>
      <c r="D9" s="11"/>
      <c r="E9" s="11"/>
      <c r="F9" s="11"/>
      <c r="P9" s="12"/>
    </row>
    <row r="10" spans="2:16" ht="15" x14ac:dyDescent="0.2">
      <c r="B10" s="10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2"/>
    </row>
    <row r="11" spans="2:16" ht="15" x14ac:dyDescent="0.2">
      <c r="B11" s="10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2"/>
    </row>
    <row r="12" spans="2:16" x14ac:dyDescent="0.2">
      <c r="B12" s="10"/>
      <c r="P12" s="12"/>
    </row>
    <row r="13" spans="2:16" s="14" customFormat="1" ht="15" customHeight="1" x14ac:dyDescent="0.2">
      <c r="B13" s="13"/>
      <c r="C13" s="143" t="s">
        <v>8</v>
      </c>
      <c r="E13" s="145" t="s">
        <v>67</v>
      </c>
      <c r="F13" s="146"/>
      <c r="G13" s="15"/>
      <c r="H13" s="145" t="s">
        <v>44</v>
      </c>
      <c r="I13" s="146"/>
      <c r="J13" s="15"/>
      <c r="K13" s="145" t="s">
        <v>45</v>
      </c>
      <c r="L13" s="146"/>
      <c r="M13" s="15"/>
      <c r="N13" s="145"/>
      <c r="O13" s="146"/>
      <c r="P13" s="16"/>
    </row>
    <row r="14" spans="2:16" s="4" customFormat="1" ht="15" customHeight="1" x14ac:dyDescent="0.2">
      <c r="B14" s="17"/>
      <c r="C14" s="144"/>
      <c r="D14" s="18"/>
      <c r="E14" s="147" t="s">
        <v>68</v>
      </c>
      <c r="F14" s="148"/>
      <c r="G14" s="15"/>
      <c r="H14" s="147" t="s">
        <v>7</v>
      </c>
      <c r="I14" s="148"/>
      <c r="J14" s="15"/>
      <c r="K14" s="147" t="s">
        <v>69</v>
      </c>
      <c r="L14" s="148"/>
      <c r="M14" s="15"/>
      <c r="N14" s="147"/>
      <c r="O14" s="148"/>
      <c r="P14" s="19"/>
    </row>
    <row r="15" spans="2:16" ht="15" customHeight="1" x14ac:dyDescent="0.2">
      <c r="B15" s="10"/>
      <c r="C15" s="20">
        <v>1</v>
      </c>
      <c r="D15" s="18"/>
      <c r="E15" s="137">
        <v>45209</v>
      </c>
      <c r="F15" s="138"/>
      <c r="G15" s="132"/>
      <c r="H15" s="207">
        <v>45208</v>
      </c>
      <c r="I15" s="208"/>
      <c r="J15" s="132"/>
      <c r="K15" s="167">
        <v>45216</v>
      </c>
      <c r="L15" s="168"/>
      <c r="M15" s="15"/>
      <c r="N15" s="141"/>
      <c r="O15" s="142"/>
      <c r="P15" s="12"/>
    </row>
    <row r="16" spans="2:16" ht="15" customHeight="1" x14ac:dyDescent="0.2">
      <c r="B16" s="10"/>
      <c r="C16" s="20">
        <v>2</v>
      </c>
      <c r="D16" s="18"/>
      <c r="E16" s="137">
        <v>45237</v>
      </c>
      <c r="F16" s="138"/>
      <c r="G16" s="132"/>
      <c r="H16" s="209">
        <v>45215</v>
      </c>
      <c r="I16" s="210"/>
      <c r="J16" s="132"/>
      <c r="K16" s="151">
        <v>45244</v>
      </c>
      <c r="L16" s="152"/>
      <c r="M16" s="15"/>
      <c r="N16" s="139"/>
      <c r="O16" s="140"/>
      <c r="P16" s="12"/>
    </row>
    <row r="17" spans="2:16" ht="15" customHeight="1" x14ac:dyDescent="0.2">
      <c r="B17" s="10"/>
      <c r="C17" s="20">
        <v>3</v>
      </c>
      <c r="D17" s="18"/>
      <c r="E17" s="137">
        <v>45251</v>
      </c>
      <c r="F17" s="138"/>
      <c r="G17" s="132"/>
      <c r="H17" s="137">
        <v>45236</v>
      </c>
      <c r="I17" s="138"/>
      <c r="J17" s="132"/>
      <c r="K17" s="149">
        <v>45258</v>
      </c>
      <c r="L17" s="150"/>
      <c r="M17" s="15"/>
      <c r="N17" s="139"/>
      <c r="O17" s="140"/>
      <c r="P17" s="12"/>
    </row>
    <row r="18" spans="2:16" ht="15" customHeight="1" x14ac:dyDescent="0.2">
      <c r="B18" s="10"/>
      <c r="C18" s="20">
        <v>4</v>
      </c>
      <c r="D18" s="18"/>
      <c r="E18" s="137">
        <v>45265</v>
      </c>
      <c r="F18" s="138"/>
      <c r="G18" s="132"/>
      <c r="H18" s="209">
        <v>45257</v>
      </c>
      <c r="I18" s="210"/>
      <c r="J18" s="133"/>
      <c r="K18" s="149">
        <v>45272</v>
      </c>
      <c r="L18" s="150"/>
      <c r="M18" s="15"/>
      <c r="N18" s="139"/>
      <c r="O18" s="140"/>
      <c r="P18" s="12"/>
    </row>
    <row r="19" spans="2:16" ht="15" customHeight="1" x14ac:dyDescent="0.2">
      <c r="B19" s="10"/>
      <c r="C19" s="20">
        <v>5</v>
      </c>
      <c r="D19" s="18"/>
      <c r="E19" s="137">
        <v>45279</v>
      </c>
      <c r="F19" s="138"/>
      <c r="G19" s="132"/>
      <c r="H19" s="137">
        <v>45271</v>
      </c>
      <c r="I19" s="138"/>
      <c r="J19" s="132"/>
      <c r="K19" s="149">
        <v>45300</v>
      </c>
      <c r="L19" s="150"/>
      <c r="M19" s="15"/>
      <c r="N19" s="139"/>
      <c r="O19" s="140"/>
      <c r="P19" s="12"/>
    </row>
    <row r="20" spans="2:16" ht="15" customHeight="1" x14ac:dyDescent="0.2">
      <c r="B20" s="10"/>
      <c r="C20" s="20">
        <v>6</v>
      </c>
      <c r="D20" s="125"/>
      <c r="E20" s="137">
        <v>45307</v>
      </c>
      <c r="F20" s="138"/>
      <c r="G20" s="132"/>
      <c r="H20" s="137">
        <v>45306</v>
      </c>
      <c r="I20" s="138"/>
      <c r="J20" s="132"/>
      <c r="K20" s="153">
        <v>45314</v>
      </c>
      <c r="L20" s="154"/>
      <c r="M20" s="15"/>
      <c r="N20" s="139"/>
      <c r="O20" s="140"/>
      <c r="P20" s="12"/>
    </row>
    <row r="21" spans="2:16" ht="15" customHeight="1" x14ac:dyDescent="0.2">
      <c r="B21" s="10"/>
      <c r="C21" s="20">
        <v>7</v>
      </c>
      <c r="D21" s="18"/>
      <c r="E21" s="137">
        <v>45321</v>
      </c>
      <c r="F21" s="138"/>
      <c r="G21" s="132"/>
      <c r="H21" s="209">
        <v>45320</v>
      </c>
      <c r="I21" s="210"/>
      <c r="J21" s="132"/>
      <c r="K21" s="137">
        <v>45328</v>
      </c>
      <c r="L21" s="138"/>
      <c r="M21" s="15"/>
      <c r="N21" s="139"/>
      <c r="O21" s="140"/>
      <c r="P21" s="12"/>
    </row>
    <row r="22" spans="2:16" ht="15" customHeight="1" x14ac:dyDescent="0.2">
      <c r="B22" s="10"/>
      <c r="C22" s="20">
        <v>8</v>
      </c>
      <c r="D22" s="18"/>
      <c r="E22" s="137">
        <v>45349</v>
      </c>
      <c r="F22" s="138"/>
      <c r="G22" s="132"/>
      <c r="H22" s="137">
        <v>45348</v>
      </c>
      <c r="I22" s="138"/>
      <c r="J22" s="132"/>
      <c r="K22" s="137">
        <v>45356</v>
      </c>
      <c r="L22" s="138"/>
      <c r="M22" s="15"/>
      <c r="N22" s="139"/>
      <c r="O22" s="140"/>
      <c r="P22" s="12"/>
    </row>
    <row r="23" spans="2:16" ht="15" customHeight="1" x14ac:dyDescent="0.2">
      <c r="B23" s="10"/>
      <c r="C23" s="20">
        <v>9</v>
      </c>
      <c r="D23" s="18"/>
      <c r="E23" s="137">
        <v>45363</v>
      </c>
      <c r="F23" s="138"/>
      <c r="G23" s="132"/>
      <c r="H23" s="137">
        <v>45362</v>
      </c>
      <c r="I23" s="138"/>
      <c r="J23" s="132"/>
      <c r="K23" s="137">
        <v>45370</v>
      </c>
      <c r="L23" s="138"/>
      <c r="M23" s="15"/>
      <c r="N23" s="139"/>
      <c r="O23" s="140"/>
      <c r="P23" s="12"/>
    </row>
    <row r="24" spans="2:16" ht="15" customHeight="1" x14ac:dyDescent="0.2">
      <c r="B24" s="10"/>
      <c r="C24" s="20">
        <v>10</v>
      </c>
      <c r="D24" s="18"/>
      <c r="E24" s="137"/>
      <c r="F24" s="138"/>
      <c r="G24" s="132"/>
      <c r="H24" s="137"/>
      <c r="I24" s="138"/>
      <c r="J24" s="132"/>
      <c r="K24" s="137"/>
      <c r="L24" s="138"/>
      <c r="M24" s="15"/>
      <c r="N24" s="139"/>
      <c r="O24" s="140"/>
      <c r="P24" s="12"/>
    </row>
    <row r="25" spans="2:16" x14ac:dyDescent="0.2">
      <c r="B25" s="21"/>
      <c r="C25" s="22"/>
      <c r="D25" s="22"/>
      <c r="E25" s="123"/>
      <c r="F25" s="123"/>
      <c r="G25" s="23"/>
      <c r="H25" s="24"/>
      <c r="I25" s="24"/>
      <c r="J25" s="23"/>
      <c r="K25" s="24"/>
      <c r="L25" s="24"/>
      <c r="M25" s="23"/>
      <c r="N25" s="22"/>
      <c r="O25" s="22"/>
      <c r="P25" s="25"/>
    </row>
    <row r="26" spans="2:16" ht="14.1" customHeight="1" x14ac:dyDescent="0.2">
      <c r="J26" s="15"/>
      <c r="M26" s="15"/>
    </row>
    <row r="27" spans="2:16" ht="24.95" customHeight="1" x14ac:dyDescent="0.2">
      <c r="C27" s="162" t="s">
        <v>70</v>
      </c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4"/>
    </row>
    <row r="28" spans="2:16" ht="15.95" customHeight="1" x14ac:dyDescent="0.2">
      <c r="J28" s="15"/>
      <c r="M28" s="15"/>
    </row>
    <row r="29" spans="2:16" ht="6.95" customHeight="1" x14ac:dyDescent="0.2">
      <c r="B29" s="5"/>
      <c r="C29" s="166" t="s">
        <v>64</v>
      </c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9"/>
    </row>
    <row r="30" spans="2:16" ht="18" customHeight="1" x14ac:dyDescent="0.2">
      <c r="B30" s="10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2"/>
    </row>
    <row r="31" spans="2:16" x14ac:dyDescent="0.2">
      <c r="B31" s="10"/>
      <c r="P31" s="12"/>
    </row>
    <row r="32" spans="2:16" ht="7.5" customHeight="1" x14ac:dyDescent="0.2">
      <c r="B32" s="10"/>
      <c r="C32" s="26"/>
      <c r="D32" s="26"/>
      <c r="E32" s="27"/>
      <c r="F32" s="28"/>
      <c r="H32" s="29"/>
      <c r="I32" s="29"/>
      <c r="J32" s="14"/>
      <c r="K32" s="30"/>
      <c r="L32" s="28"/>
      <c r="M32" s="28"/>
      <c r="P32" s="12"/>
    </row>
    <row r="33" spans="2:16" ht="15" customHeight="1" x14ac:dyDescent="0.2">
      <c r="B33" s="10"/>
      <c r="C33" s="26" t="s">
        <v>30</v>
      </c>
      <c r="D33" s="26"/>
      <c r="E33" s="79" t="s">
        <v>38</v>
      </c>
      <c r="F33" s="211">
        <v>45404</v>
      </c>
      <c r="G33" s="212"/>
      <c r="H33" s="212"/>
      <c r="I33" s="213"/>
      <c r="J33" s="18" t="s">
        <v>20</v>
      </c>
      <c r="K33" s="79" t="s">
        <v>39</v>
      </c>
      <c r="L33" s="214">
        <v>45405</v>
      </c>
      <c r="M33" s="215"/>
      <c r="N33" s="215"/>
      <c r="O33" s="216"/>
      <c r="P33" s="12"/>
    </row>
    <row r="34" spans="2:16" ht="15" customHeight="1" x14ac:dyDescent="0.2">
      <c r="B34" s="10"/>
      <c r="C34" s="26"/>
      <c r="D34" s="26"/>
      <c r="E34" s="79"/>
      <c r="F34" s="28"/>
      <c r="H34" s="29"/>
      <c r="I34" s="29"/>
      <c r="J34" s="14"/>
      <c r="K34" s="80"/>
      <c r="L34" s="28"/>
      <c r="M34" s="28"/>
      <c r="P34" s="12"/>
    </row>
    <row r="35" spans="2:16" ht="15" customHeight="1" x14ac:dyDescent="0.2">
      <c r="B35" s="10"/>
      <c r="C35" s="26" t="s">
        <v>31</v>
      </c>
      <c r="D35" s="26"/>
      <c r="E35" s="79" t="s">
        <v>38</v>
      </c>
      <c r="F35" s="211">
        <v>45411</v>
      </c>
      <c r="G35" s="212"/>
      <c r="H35" s="212"/>
      <c r="I35" s="213"/>
      <c r="J35" s="18" t="s">
        <v>20</v>
      </c>
      <c r="K35" s="79" t="s">
        <v>39</v>
      </c>
      <c r="L35" s="214">
        <v>45412</v>
      </c>
      <c r="M35" s="215"/>
      <c r="N35" s="215"/>
      <c r="O35" s="216"/>
      <c r="P35" s="12"/>
    </row>
    <row r="36" spans="2:16" ht="15" customHeight="1" x14ac:dyDescent="0.2">
      <c r="B36" s="10"/>
      <c r="C36" s="26"/>
      <c r="D36" s="26"/>
      <c r="E36" s="79"/>
      <c r="F36" s="28"/>
      <c r="H36" s="29"/>
      <c r="I36" s="29"/>
      <c r="J36" s="14"/>
      <c r="K36" s="80"/>
      <c r="L36" s="217"/>
      <c r="M36" s="217"/>
      <c r="N36" s="218"/>
      <c r="O36" s="218"/>
      <c r="P36" s="12"/>
    </row>
    <row r="37" spans="2:16" ht="15" customHeight="1" x14ac:dyDescent="0.2">
      <c r="B37" s="10"/>
      <c r="C37" s="26" t="s">
        <v>32</v>
      </c>
      <c r="D37" s="26"/>
      <c r="E37" s="79" t="s">
        <v>38</v>
      </c>
      <c r="F37" s="214">
        <v>45418</v>
      </c>
      <c r="G37" s="215"/>
      <c r="H37" s="215"/>
      <c r="I37" s="216"/>
      <c r="J37" s="18" t="s">
        <v>20</v>
      </c>
      <c r="K37" s="79" t="s">
        <v>39</v>
      </c>
      <c r="L37" s="214">
        <v>45419</v>
      </c>
      <c r="M37" s="215"/>
      <c r="N37" s="215"/>
      <c r="O37" s="216"/>
      <c r="P37" s="12"/>
    </row>
    <row r="38" spans="2:16" ht="7.5" customHeight="1" x14ac:dyDescent="0.2">
      <c r="B38" s="10"/>
      <c r="C38" s="26"/>
      <c r="D38" s="26"/>
      <c r="E38" s="79"/>
      <c r="F38" s="217"/>
      <c r="G38" s="219"/>
      <c r="H38" s="220"/>
      <c r="I38" s="220"/>
      <c r="J38" s="14"/>
      <c r="K38" s="80"/>
      <c r="L38" s="217"/>
      <c r="M38" s="217"/>
      <c r="N38" s="218"/>
      <c r="O38" s="218"/>
      <c r="P38" s="12"/>
    </row>
    <row r="39" spans="2:16" x14ac:dyDescent="0.2">
      <c r="B39" s="10"/>
      <c r="C39" s="26"/>
      <c r="D39" s="26"/>
      <c r="E39" s="79"/>
      <c r="F39" s="217"/>
      <c r="G39" s="219"/>
      <c r="H39" s="220"/>
      <c r="I39" s="220"/>
      <c r="J39" s="14"/>
      <c r="K39" s="80"/>
      <c r="L39" s="217"/>
      <c r="M39" s="217"/>
      <c r="N39" s="218"/>
      <c r="O39" s="218"/>
      <c r="P39" s="12"/>
    </row>
    <row r="40" spans="2:16" ht="15" customHeight="1" x14ac:dyDescent="0.2">
      <c r="B40" s="10"/>
      <c r="C40" s="26" t="s">
        <v>33</v>
      </c>
      <c r="D40" s="26"/>
      <c r="E40" s="79" t="s">
        <v>40</v>
      </c>
      <c r="F40" s="214">
        <v>45425</v>
      </c>
      <c r="G40" s="215"/>
      <c r="H40" s="215"/>
      <c r="I40" s="216"/>
      <c r="J40" s="18" t="s">
        <v>20</v>
      </c>
      <c r="K40" s="79" t="s">
        <v>41</v>
      </c>
      <c r="L40" s="214">
        <v>45426</v>
      </c>
      <c r="M40" s="215"/>
      <c r="N40" s="215"/>
      <c r="O40" s="216"/>
      <c r="P40" s="12"/>
    </row>
    <row r="41" spans="2:16" x14ac:dyDescent="0.2">
      <c r="B41" s="10"/>
      <c r="C41" s="26"/>
      <c r="D41" s="26"/>
      <c r="E41" s="26"/>
      <c r="F41" s="28"/>
      <c r="H41" s="29"/>
      <c r="I41" s="29"/>
      <c r="J41" s="31"/>
      <c r="K41" s="14"/>
      <c r="L41" s="14"/>
      <c r="M41" s="31"/>
      <c r="P41" s="12"/>
    </row>
    <row r="42" spans="2:16" ht="7.5" customHeight="1" x14ac:dyDescent="0.2">
      <c r="B42" s="10"/>
      <c r="C42" s="26"/>
      <c r="D42" s="26"/>
      <c r="E42" s="27"/>
      <c r="F42" s="28"/>
      <c r="H42" s="29"/>
      <c r="I42" s="29"/>
      <c r="J42" s="14"/>
      <c r="K42" s="30"/>
      <c r="L42" s="28"/>
      <c r="M42" s="28"/>
      <c r="P42" s="12"/>
    </row>
    <row r="43" spans="2:16" ht="15" customHeight="1" x14ac:dyDescent="0.2">
      <c r="B43" s="10"/>
      <c r="C43" s="26" t="s">
        <v>0</v>
      </c>
      <c r="D43" s="26"/>
      <c r="E43" s="26"/>
      <c r="F43" s="122" t="s">
        <v>42</v>
      </c>
      <c r="G43" s="122"/>
      <c r="H43" s="29"/>
      <c r="I43" s="214">
        <v>45433</v>
      </c>
      <c r="J43" s="215"/>
      <c r="K43" s="215"/>
      <c r="L43" s="216"/>
      <c r="M43" s="31"/>
      <c r="P43" s="12"/>
    </row>
    <row r="44" spans="2:16" x14ac:dyDescent="0.2">
      <c r="B44" s="10"/>
      <c r="C44" s="26"/>
      <c r="D44" s="26"/>
      <c r="E44" s="26"/>
      <c r="F44" s="78"/>
      <c r="G44" s="78"/>
      <c r="H44" s="29"/>
      <c r="I44" s="220"/>
      <c r="J44" s="220"/>
      <c r="K44" s="220"/>
      <c r="L44" s="220"/>
      <c r="M44" s="29"/>
      <c r="P44" s="12"/>
    </row>
    <row r="45" spans="2:16" ht="7.5" customHeight="1" x14ac:dyDescent="0.2">
      <c r="B45" s="10"/>
      <c r="C45" s="26"/>
      <c r="D45" s="26"/>
      <c r="E45" s="27"/>
      <c r="F45" s="28"/>
      <c r="H45" s="29"/>
      <c r="I45" s="220"/>
      <c r="J45" s="221"/>
      <c r="K45" s="222"/>
      <c r="L45" s="217"/>
      <c r="M45" s="28"/>
      <c r="P45" s="12"/>
    </row>
    <row r="46" spans="2:16" ht="15" customHeight="1" x14ac:dyDescent="0.2">
      <c r="B46" s="10"/>
      <c r="C46" s="26" t="s">
        <v>1</v>
      </c>
      <c r="D46" s="26"/>
      <c r="E46" s="26"/>
      <c r="F46" s="122" t="s">
        <v>43</v>
      </c>
      <c r="G46" s="122"/>
      <c r="H46" s="29"/>
      <c r="I46" s="214">
        <v>45440</v>
      </c>
      <c r="J46" s="215"/>
      <c r="K46" s="215"/>
      <c r="L46" s="216"/>
      <c r="M46" s="31"/>
      <c r="P46" s="12"/>
    </row>
    <row r="47" spans="2:16" x14ac:dyDescent="0.2">
      <c r="B47" s="10"/>
      <c r="C47" s="26"/>
      <c r="D47" s="26"/>
      <c r="E47" s="26"/>
      <c r="F47" s="78"/>
      <c r="G47" s="78"/>
      <c r="H47" s="29"/>
      <c r="I47" s="220"/>
      <c r="J47" s="220"/>
      <c r="K47" s="220"/>
      <c r="L47" s="220"/>
      <c r="M47" s="31"/>
      <c r="P47" s="12"/>
    </row>
    <row r="48" spans="2:16" ht="7.5" customHeight="1" x14ac:dyDescent="0.2">
      <c r="B48" s="10"/>
      <c r="C48" s="26"/>
      <c r="D48" s="26"/>
      <c r="E48" s="27"/>
      <c r="F48" s="28"/>
      <c r="H48" s="29"/>
      <c r="I48" s="220"/>
      <c r="J48" s="221"/>
      <c r="K48" s="222"/>
      <c r="L48" s="217"/>
      <c r="M48" s="28"/>
      <c r="P48" s="12"/>
    </row>
    <row r="49" spans="2:16" ht="15" customHeight="1" x14ac:dyDescent="0.2">
      <c r="B49" s="10"/>
      <c r="C49" s="26" t="s">
        <v>27</v>
      </c>
      <c r="D49" s="26"/>
      <c r="E49" s="26"/>
      <c r="H49" s="29"/>
      <c r="I49" s="214">
        <v>45447</v>
      </c>
      <c r="J49" s="215"/>
      <c r="K49" s="215"/>
      <c r="L49" s="216"/>
      <c r="M49" s="31"/>
      <c r="P49" s="12"/>
    </row>
    <row r="50" spans="2:16" x14ac:dyDescent="0.2">
      <c r="B50" s="10"/>
      <c r="I50" s="223"/>
      <c r="J50" s="219"/>
      <c r="K50" s="223"/>
      <c r="L50" s="223"/>
      <c r="P50" s="12"/>
    </row>
    <row r="51" spans="2:16" x14ac:dyDescent="0.2">
      <c r="B51" s="21"/>
      <c r="C51" s="22"/>
      <c r="D51" s="22"/>
      <c r="E51" s="22"/>
      <c r="F51" s="22"/>
      <c r="G51" s="32"/>
      <c r="H51" s="24"/>
      <c r="I51" s="24"/>
      <c r="J51" s="32"/>
      <c r="K51" s="24"/>
      <c r="L51" s="24"/>
      <c r="M51" s="32"/>
      <c r="N51" s="22"/>
      <c r="O51" s="22"/>
      <c r="P51" s="25"/>
    </row>
    <row r="54" spans="2:16" ht="12.75" customHeight="1" x14ac:dyDescent="0.2">
      <c r="C54" s="169" t="s">
        <v>65</v>
      </c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1"/>
    </row>
    <row r="55" spans="2:16" ht="12.75" customHeight="1" x14ac:dyDescent="0.2">
      <c r="C55" s="172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4"/>
    </row>
    <row r="56" spans="2:16" ht="13.5" thickBot="1" x14ac:dyDescent="0.25"/>
    <row r="57" spans="2:16" ht="13.5" thickBot="1" x14ac:dyDescent="0.25">
      <c r="F57" s="134" t="s">
        <v>48</v>
      </c>
      <c r="G57" s="135"/>
      <c r="H57" s="135"/>
      <c r="I57" s="135"/>
      <c r="J57" s="135"/>
      <c r="K57" s="135"/>
      <c r="L57" s="136"/>
    </row>
  </sheetData>
  <mergeCells count="69">
    <mergeCell ref="C54:O55"/>
    <mergeCell ref="I49:L49"/>
    <mergeCell ref="N21:O21"/>
    <mergeCell ref="N22:O22"/>
    <mergeCell ref="N24:O24"/>
    <mergeCell ref="L35:O35"/>
    <mergeCell ref="L37:O37"/>
    <mergeCell ref="L40:O40"/>
    <mergeCell ref="F33:I33"/>
    <mergeCell ref="F35:I35"/>
    <mergeCell ref="F37:I37"/>
    <mergeCell ref="F40:I40"/>
    <mergeCell ref="H24:I24"/>
    <mergeCell ref="E24:F24"/>
    <mergeCell ref="C27:O27"/>
    <mergeCell ref="I46:L46"/>
    <mergeCell ref="N18:O18"/>
    <mergeCell ref="C29:O30"/>
    <mergeCell ref="H13:I13"/>
    <mergeCell ref="H14:I14"/>
    <mergeCell ref="H15:I15"/>
    <mergeCell ref="E14:F14"/>
    <mergeCell ref="K15:L15"/>
    <mergeCell ref="H16:I16"/>
    <mergeCell ref="E15:F15"/>
    <mergeCell ref="N19:O19"/>
    <mergeCell ref="K18:L18"/>
    <mergeCell ref="K19:L19"/>
    <mergeCell ref="E18:F18"/>
    <mergeCell ref="E19:F19"/>
    <mergeCell ref="N20:O20"/>
    <mergeCell ref="K23:L23"/>
    <mergeCell ref="C2:O3"/>
    <mergeCell ref="C10:O10"/>
    <mergeCell ref="C11:O11"/>
    <mergeCell ref="C5:O5"/>
    <mergeCell ref="C8:O8"/>
    <mergeCell ref="I43:L43"/>
    <mergeCell ref="N15:O15"/>
    <mergeCell ref="E16:F16"/>
    <mergeCell ref="E17:F17"/>
    <mergeCell ref="C13:C14"/>
    <mergeCell ref="K13:L13"/>
    <mergeCell ref="K14:L14"/>
    <mergeCell ref="N13:O13"/>
    <mergeCell ref="N14:O14"/>
    <mergeCell ref="E13:F13"/>
    <mergeCell ref="K17:L17"/>
    <mergeCell ref="N16:O16"/>
    <mergeCell ref="K16:L16"/>
    <mergeCell ref="K20:L20"/>
    <mergeCell ref="N17:O17"/>
    <mergeCell ref="H23:I23"/>
    <mergeCell ref="F57:L57"/>
    <mergeCell ref="E22:F22"/>
    <mergeCell ref="H17:I17"/>
    <mergeCell ref="H18:I18"/>
    <mergeCell ref="H19:I19"/>
    <mergeCell ref="K21:L21"/>
    <mergeCell ref="K22:L22"/>
    <mergeCell ref="K24:L24"/>
    <mergeCell ref="E20:F20"/>
    <mergeCell ref="E21:F21"/>
    <mergeCell ref="H21:I21"/>
    <mergeCell ref="H22:I22"/>
    <mergeCell ref="H20:I20"/>
    <mergeCell ref="L33:O33"/>
    <mergeCell ref="E23:F23"/>
    <mergeCell ref="N23:O23"/>
  </mergeCells>
  <phoneticPr fontId="0" type="noConversion"/>
  <printOptions horizontalCentered="1" verticalCentered="1"/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70F87-7218-4816-9DB1-29B1A31DDF09}">
  <dimension ref="A1:C32"/>
  <sheetViews>
    <sheetView topLeftCell="A7" workbookViewId="0">
      <selection activeCell="A22" sqref="A22:A31"/>
    </sheetView>
  </sheetViews>
  <sheetFormatPr baseColWidth="10" defaultRowHeight="12.75" x14ac:dyDescent="0.2"/>
  <cols>
    <col min="1" max="1" width="12.28515625" bestFit="1" customWidth="1"/>
  </cols>
  <sheetData>
    <row r="1" spans="1:3" x14ac:dyDescent="0.2">
      <c r="A1" s="131">
        <v>44880</v>
      </c>
      <c r="B1" s="175">
        <v>44880</v>
      </c>
      <c r="C1" s="176"/>
    </row>
    <row r="2" spans="1:3" x14ac:dyDescent="0.2">
      <c r="A2" s="131">
        <v>44894</v>
      </c>
      <c r="B2" s="175">
        <v>44894</v>
      </c>
      <c r="C2" s="176"/>
    </row>
    <row r="3" spans="1:3" x14ac:dyDescent="0.2">
      <c r="A3" s="131">
        <v>44908</v>
      </c>
      <c r="B3" s="175">
        <v>44908</v>
      </c>
      <c r="C3" s="176"/>
    </row>
    <row r="4" spans="1:3" x14ac:dyDescent="0.2">
      <c r="A4" s="131">
        <v>44936</v>
      </c>
      <c r="B4" s="175">
        <v>44936</v>
      </c>
      <c r="C4" s="176"/>
    </row>
    <row r="5" spans="1:3" x14ac:dyDescent="0.2">
      <c r="A5" s="131">
        <v>44950</v>
      </c>
      <c r="B5" s="175">
        <v>44950</v>
      </c>
      <c r="C5" s="176"/>
    </row>
    <row r="6" spans="1:3" x14ac:dyDescent="0.2">
      <c r="A6" s="131">
        <v>44964</v>
      </c>
      <c r="B6" s="175">
        <v>44964</v>
      </c>
      <c r="C6" s="176"/>
    </row>
    <row r="7" spans="1:3" x14ac:dyDescent="0.2">
      <c r="A7" s="131">
        <v>44992</v>
      </c>
      <c r="B7" s="175">
        <v>44992</v>
      </c>
      <c r="C7" s="176"/>
    </row>
    <row r="8" spans="1:3" x14ac:dyDescent="0.2">
      <c r="A8" s="131">
        <v>45006</v>
      </c>
      <c r="B8" s="175">
        <v>45006</v>
      </c>
      <c r="C8" s="176"/>
    </row>
    <row r="9" spans="1:3" x14ac:dyDescent="0.2">
      <c r="A9" s="131">
        <v>45020</v>
      </c>
      <c r="B9" s="175">
        <v>45020</v>
      </c>
      <c r="C9" s="176"/>
    </row>
    <row r="11" spans="1:3" x14ac:dyDescent="0.2">
      <c r="A11" s="130">
        <v>44872</v>
      </c>
      <c r="B11" s="177">
        <v>44872</v>
      </c>
      <c r="C11" s="178"/>
    </row>
    <row r="12" spans="1:3" x14ac:dyDescent="0.2">
      <c r="A12" s="129">
        <v>44886</v>
      </c>
      <c r="B12" s="179">
        <v>44886</v>
      </c>
      <c r="C12" s="180"/>
    </row>
    <row r="13" spans="1:3" x14ac:dyDescent="0.2">
      <c r="A13" s="129">
        <v>44900</v>
      </c>
      <c r="B13" s="179">
        <v>44900</v>
      </c>
      <c r="C13" s="180"/>
    </row>
    <row r="14" spans="1:3" x14ac:dyDescent="0.2">
      <c r="A14" s="131">
        <v>44935</v>
      </c>
      <c r="B14" s="175">
        <v>44935</v>
      </c>
      <c r="C14" s="176"/>
    </row>
    <row r="15" spans="1:3" x14ac:dyDescent="0.2">
      <c r="A15" s="131">
        <v>44942</v>
      </c>
      <c r="B15" s="175">
        <v>44942</v>
      </c>
      <c r="C15" s="176"/>
    </row>
    <row r="16" spans="1:3" x14ac:dyDescent="0.2">
      <c r="A16" s="129">
        <v>44956</v>
      </c>
      <c r="B16" s="179">
        <v>44956</v>
      </c>
      <c r="C16" s="180"/>
    </row>
    <row r="17" spans="1:3" x14ac:dyDescent="0.2">
      <c r="A17" s="129">
        <v>44970</v>
      </c>
      <c r="B17" s="179">
        <v>44970</v>
      </c>
      <c r="C17" s="180"/>
    </row>
    <row r="18" spans="1:3" x14ac:dyDescent="0.2">
      <c r="A18" s="131">
        <v>44998</v>
      </c>
      <c r="B18" s="175">
        <v>44998</v>
      </c>
      <c r="C18" s="176"/>
    </row>
    <row r="19" spans="1:3" x14ac:dyDescent="0.2">
      <c r="A19" s="129">
        <v>45012</v>
      </c>
      <c r="B19" s="179">
        <v>45012</v>
      </c>
      <c r="C19" s="180"/>
    </row>
    <row r="20" spans="1:3" x14ac:dyDescent="0.2">
      <c r="A20" s="131">
        <v>45033</v>
      </c>
      <c r="B20" s="175">
        <v>45033</v>
      </c>
      <c r="C20" s="176"/>
    </row>
    <row r="22" spans="1:3" x14ac:dyDescent="0.2">
      <c r="A22" s="131">
        <v>44873</v>
      </c>
    </row>
    <row r="23" spans="1:3" x14ac:dyDescent="0.2">
      <c r="A23" s="131">
        <v>44887</v>
      </c>
    </row>
    <row r="24" spans="1:3" x14ac:dyDescent="0.2">
      <c r="A24" s="131">
        <v>44901</v>
      </c>
    </row>
    <row r="25" spans="1:3" x14ac:dyDescent="0.2">
      <c r="A25" s="131">
        <v>44929</v>
      </c>
    </row>
    <row r="26" spans="1:3" x14ac:dyDescent="0.2">
      <c r="A26" s="131">
        <v>44943</v>
      </c>
    </row>
    <row r="27" spans="1:3" x14ac:dyDescent="0.2">
      <c r="A27" s="131">
        <v>44957</v>
      </c>
    </row>
    <row r="28" spans="1:3" x14ac:dyDescent="0.2">
      <c r="A28" s="131">
        <v>44971</v>
      </c>
    </row>
    <row r="29" spans="1:3" x14ac:dyDescent="0.2">
      <c r="A29" s="131">
        <v>44999</v>
      </c>
    </row>
    <row r="30" spans="1:3" x14ac:dyDescent="0.2">
      <c r="A30" s="131">
        <v>45013</v>
      </c>
    </row>
    <row r="31" spans="1:3" x14ac:dyDescent="0.2">
      <c r="A31" s="131">
        <v>45027</v>
      </c>
    </row>
    <row r="32" spans="1:3" x14ac:dyDescent="0.2">
      <c r="A32" s="131"/>
    </row>
  </sheetData>
  <mergeCells count="19">
    <mergeCell ref="B6:C6"/>
    <mergeCell ref="B7:C7"/>
    <mergeCell ref="B1:C1"/>
    <mergeCell ref="B2:C2"/>
    <mergeCell ref="B3:C3"/>
    <mergeCell ref="B4:C4"/>
    <mergeCell ref="B5:C5"/>
    <mergeCell ref="B20:C20"/>
    <mergeCell ref="B8:C8"/>
    <mergeCell ref="B9:C9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2"/>
  <sheetViews>
    <sheetView zoomScale="80" zoomScaleNormal="80" workbookViewId="0">
      <selection activeCell="AB23" sqref="AB23"/>
    </sheetView>
  </sheetViews>
  <sheetFormatPr baseColWidth="10" defaultColWidth="11.42578125" defaultRowHeight="10.5" x14ac:dyDescent="0.2"/>
  <cols>
    <col min="1" max="1" width="15.7109375" style="34" customWidth="1"/>
    <col min="2" max="5" width="5.28515625" style="34" customWidth="1"/>
    <col min="6" max="6" width="15.7109375" style="34" customWidth="1"/>
    <col min="7" max="10" width="5.28515625" style="34" customWidth="1"/>
    <col min="11" max="11" width="15.7109375" style="34" customWidth="1"/>
    <col min="12" max="15" width="5.28515625" style="34" customWidth="1"/>
    <col min="16" max="16" width="15.7109375" style="34" customWidth="1"/>
    <col min="17" max="20" width="5.28515625" style="34" customWidth="1"/>
    <col min="21" max="21" width="15.7109375" style="34" customWidth="1"/>
    <col min="22" max="25" width="5.28515625" style="34" customWidth="1"/>
    <col min="26" max="26" width="16.140625" style="34" customWidth="1"/>
    <col min="27" max="30" width="5.28515625" style="34" customWidth="1"/>
    <col min="31" max="31" width="15.7109375" style="34" customWidth="1"/>
    <col min="32" max="35" width="5.28515625" style="34" customWidth="1"/>
    <col min="36" max="36" width="15.7109375" style="34" customWidth="1"/>
    <col min="37" max="40" width="5.28515625" style="34" customWidth="1"/>
    <col min="41" max="41" width="11.42578125" style="34"/>
    <col min="42" max="42" width="27.42578125" style="34" bestFit="1" customWidth="1"/>
    <col min="43" max="43" width="22.7109375" style="34" customWidth="1"/>
    <col min="44" max="16384" width="11.42578125" style="34"/>
  </cols>
  <sheetData>
    <row r="1" spans="1:43" ht="12.6" customHeight="1" x14ac:dyDescent="0.2">
      <c r="A1" s="33" t="s">
        <v>63</v>
      </c>
      <c r="O1" s="35"/>
      <c r="T1" s="35" t="s">
        <v>9</v>
      </c>
      <c r="U1" s="33" t="str">
        <f>A1</f>
        <v>ABRICOR - Calendrier 2022-2023</v>
      </c>
      <c r="AN1" s="35" t="s">
        <v>10</v>
      </c>
    </row>
    <row r="2" spans="1:43" ht="12.6" customHeight="1" x14ac:dyDescent="0.2">
      <c r="A2" s="33"/>
      <c r="O2" s="35"/>
      <c r="P2" s="33"/>
      <c r="AI2" s="35"/>
    </row>
    <row r="3" spans="1:43" ht="12.6" customHeight="1" x14ac:dyDescent="0.2">
      <c r="AF3" s="200" t="s">
        <v>36</v>
      </c>
      <c r="AG3" s="201"/>
      <c r="AH3" s="201"/>
      <c r="AI3" s="202"/>
      <c r="AK3" s="200" t="s">
        <v>36</v>
      </c>
      <c r="AL3" s="201"/>
      <c r="AM3" s="201"/>
      <c r="AN3" s="202"/>
      <c r="AP3" s="61"/>
      <c r="AQ3" s="61"/>
    </row>
    <row r="4" spans="1:43" s="61" customFormat="1" ht="12" customHeight="1" x14ac:dyDescent="0.2">
      <c r="A4" s="87" t="s">
        <v>34</v>
      </c>
      <c r="B4" s="62" t="s">
        <v>6</v>
      </c>
      <c r="C4" s="60" t="s">
        <v>3</v>
      </c>
      <c r="D4" s="43" t="s">
        <v>4</v>
      </c>
      <c r="E4" s="63" t="s">
        <v>5</v>
      </c>
      <c r="G4" s="62" t="s">
        <v>6</v>
      </c>
      <c r="H4" s="60" t="s">
        <v>3</v>
      </c>
      <c r="I4" s="43" t="s">
        <v>4</v>
      </c>
      <c r="J4" s="63" t="s">
        <v>5</v>
      </c>
      <c r="L4" s="62" t="s">
        <v>6</v>
      </c>
      <c r="M4" s="60" t="s">
        <v>3</v>
      </c>
      <c r="N4" s="43" t="s">
        <v>4</v>
      </c>
      <c r="O4" s="63" t="s">
        <v>5</v>
      </c>
      <c r="Q4" s="62" t="s">
        <v>6</v>
      </c>
      <c r="R4" s="60" t="s">
        <v>3</v>
      </c>
      <c r="S4" s="43" t="s">
        <v>4</v>
      </c>
      <c r="T4" s="63" t="s">
        <v>5</v>
      </c>
      <c r="V4" s="82" t="s">
        <v>6</v>
      </c>
      <c r="W4" s="83" t="s">
        <v>3</v>
      </c>
      <c r="X4" s="84" t="s">
        <v>4</v>
      </c>
      <c r="Y4" s="85" t="s">
        <v>5</v>
      </c>
      <c r="AA4" s="62" t="s">
        <v>6</v>
      </c>
      <c r="AB4" s="60" t="s">
        <v>3</v>
      </c>
      <c r="AC4" s="43" t="s">
        <v>4</v>
      </c>
      <c r="AD4" s="63" t="s">
        <v>5</v>
      </c>
      <c r="AF4" s="203"/>
      <c r="AG4" s="204"/>
      <c r="AH4" s="204"/>
      <c r="AI4" s="205"/>
      <c r="AK4" s="203"/>
      <c r="AL4" s="204"/>
      <c r="AM4" s="204"/>
      <c r="AN4" s="205"/>
      <c r="AP4" s="34"/>
      <c r="AQ4" s="34"/>
    </row>
    <row r="5" spans="1:43" ht="15" customHeight="1" x14ac:dyDescent="0.2">
      <c r="A5" s="37">
        <v>44837</v>
      </c>
      <c r="B5" s="45"/>
      <c r="C5" s="44"/>
      <c r="D5" s="44"/>
      <c r="E5" s="44"/>
      <c r="F5" s="65">
        <f>A5+35</f>
        <v>44872</v>
      </c>
      <c r="G5" s="40"/>
      <c r="H5" s="60" t="s">
        <v>60</v>
      </c>
      <c r="I5" s="40"/>
      <c r="J5" s="42"/>
      <c r="K5" s="72">
        <f>F5+35</f>
        <v>44907</v>
      </c>
      <c r="L5" s="40"/>
      <c r="M5" s="41"/>
      <c r="N5" s="42"/>
      <c r="O5" s="93" t="s">
        <v>54</v>
      </c>
      <c r="P5" s="65">
        <f>K5+35</f>
        <v>44942</v>
      </c>
      <c r="Q5" s="40"/>
      <c r="R5" s="60" t="s">
        <v>55</v>
      </c>
      <c r="S5" s="40"/>
      <c r="T5" s="42"/>
      <c r="U5" s="98">
        <f>P5+35</f>
        <v>44977</v>
      </c>
      <c r="V5" s="49"/>
      <c r="W5" s="50"/>
      <c r="X5" s="50"/>
      <c r="Y5" s="51"/>
      <c r="Z5" s="65">
        <f>U5+35</f>
        <v>45012</v>
      </c>
      <c r="AA5" s="40"/>
      <c r="AB5" s="60" t="s">
        <v>59</v>
      </c>
      <c r="AC5" s="40"/>
      <c r="AD5" s="42"/>
      <c r="AE5" s="77">
        <f>Z5+35</f>
        <v>45047</v>
      </c>
      <c r="AF5" s="196" t="s">
        <v>37</v>
      </c>
      <c r="AG5" s="197"/>
      <c r="AH5" s="197"/>
      <c r="AI5" s="198"/>
      <c r="AJ5" s="86">
        <f>AE5+35</f>
        <v>45082</v>
      </c>
      <c r="AK5" s="181" t="s">
        <v>28</v>
      </c>
      <c r="AL5" s="182"/>
      <c r="AM5" s="182"/>
      <c r="AN5" s="183"/>
    </row>
    <row r="6" spans="1:43" ht="15" customHeight="1" x14ac:dyDescent="0.2">
      <c r="A6" s="47">
        <f t="shared" ref="A6" si="0">A5+1</f>
        <v>44838</v>
      </c>
      <c r="B6" s="45"/>
      <c r="C6" s="44"/>
      <c r="D6" s="44"/>
      <c r="E6" s="44"/>
      <c r="F6" s="69">
        <f t="shared" ref="F6:F11" si="1">F5+1</f>
        <v>44873</v>
      </c>
      <c r="G6" s="40"/>
      <c r="H6" s="42"/>
      <c r="I6" s="91" t="s">
        <v>60</v>
      </c>
      <c r="J6" s="92"/>
      <c r="K6" s="75">
        <f t="shared" ref="K6:K39" si="2">K5+1</f>
        <v>44908</v>
      </c>
      <c r="L6" s="94" t="s">
        <v>54</v>
      </c>
      <c r="M6" s="40"/>
      <c r="N6" s="41"/>
      <c r="O6" s="42"/>
      <c r="P6" s="69">
        <f t="shared" ref="P6" si="3">P5+1</f>
        <v>44943</v>
      </c>
      <c r="Q6" s="40"/>
      <c r="R6" s="42"/>
      <c r="S6" s="91" t="s">
        <v>55</v>
      </c>
      <c r="T6" s="92"/>
      <c r="U6" s="99">
        <f t="shared" ref="U6:U39" si="4">U5+1</f>
        <v>44978</v>
      </c>
      <c r="V6" s="38"/>
      <c r="W6" s="39"/>
      <c r="X6" s="39"/>
      <c r="Y6" s="39"/>
      <c r="Z6" s="69">
        <f t="shared" ref="Z6" si="5">Z5+1</f>
        <v>45013</v>
      </c>
      <c r="AA6" s="40"/>
      <c r="AB6" s="42"/>
      <c r="AC6" s="91" t="s">
        <v>59</v>
      </c>
      <c r="AD6" s="44"/>
      <c r="AE6" s="99">
        <f t="shared" ref="AE6" si="6">AE5+1</f>
        <v>45048</v>
      </c>
      <c r="AF6" s="184" t="s">
        <v>12</v>
      </c>
      <c r="AG6" s="185"/>
      <c r="AH6" s="185"/>
      <c r="AI6" s="186"/>
      <c r="AJ6" s="76">
        <f>AJ5+1</f>
        <v>45083</v>
      </c>
      <c r="AK6" s="181" t="s">
        <v>28</v>
      </c>
      <c r="AL6" s="182"/>
      <c r="AM6" s="182"/>
      <c r="AN6" s="183"/>
    </row>
    <row r="7" spans="1:43" ht="15" customHeight="1" x14ac:dyDescent="0.2">
      <c r="A7" s="46">
        <f t="shared" ref="A7:A15" si="7">A6+1</f>
        <v>44839</v>
      </c>
      <c r="B7" s="67"/>
      <c r="C7" s="68"/>
      <c r="D7" s="68"/>
      <c r="E7" s="44"/>
      <c r="F7" s="90">
        <f t="shared" si="1"/>
        <v>44874</v>
      </c>
      <c r="G7" s="45"/>
      <c r="H7" s="44"/>
      <c r="I7" s="44"/>
      <c r="J7" s="44"/>
      <c r="K7" s="46">
        <f t="shared" si="2"/>
        <v>44909</v>
      </c>
      <c r="L7" s="45"/>
      <c r="M7" s="44"/>
      <c r="N7" s="44"/>
      <c r="O7" s="44"/>
      <c r="P7" s="46">
        <f t="shared" ref="P7:P12" si="8">P6+1</f>
        <v>44944</v>
      </c>
      <c r="Q7" s="45"/>
      <c r="R7" s="44"/>
      <c r="S7" s="44"/>
      <c r="T7" s="48"/>
      <c r="U7" s="47">
        <f t="shared" si="4"/>
        <v>44979</v>
      </c>
      <c r="V7" s="38"/>
      <c r="W7" s="39"/>
      <c r="X7" s="39"/>
      <c r="Y7" s="39"/>
      <c r="Z7" s="46">
        <f t="shared" ref="Z7:Z11" si="9">Z6+1</f>
        <v>45014</v>
      </c>
      <c r="AA7" s="45"/>
      <c r="AB7" s="44"/>
      <c r="AC7" s="44"/>
      <c r="AD7" s="44"/>
      <c r="AE7" s="47">
        <f t="shared" ref="AE7" si="10">AE6+1</f>
        <v>45049</v>
      </c>
      <c r="AF7" s="193" t="s">
        <v>13</v>
      </c>
      <c r="AG7" s="194"/>
      <c r="AH7" s="194"/>
      <c r="AI7" s="195"/>
      <c r="AJ7" s="46">
        <f t="shared" ref="AJ7:AJ39" si="11">AJ6+1</f>
        <v>45084</v>
      </c>
      <c r="AK7" s="45"/>
      <c r="AL7" s="44"/>
      <c r="AM7" s="44"/>
      <c r="AN7" s="48"/>
    </row>
    <row r="8" spans="1:43" ht="15" customHeight="1" x14ac:dyDescent="0.2">
      <c r="A8" s="46">
        <f t="shared" si="7"/>
        <v>44840</v>
      </c>
      <c r="B8" s="45"/>
      <c r="C8" s="44"/>
      <c r="D8" s="44"/>
      <c r="E8" s="44"/>
      <c r="F8" s="90">
        <f t="shared" si="1"/>
        <v>44875</v>
      </c>
      <c r="G8" s="45"/>
      <c r="H8" s="44"/>
      <c r="I8" s="44"/>
      <c r="J8" s="44"/>
      <c r="K8" s="46">
        <f t="shared" si="2"/>
        <v>44910</v>
      </c>
      <c r="L8" s="45"/>
      <c r="M8" s="44"/>
      <c r="N8" s="44"/>
      <c r="O8" s="44"/>
      <c r="P8" s="46">
        <f t="shared" si="8"/>
        <v>44945</v>
      </c>
      <c r="Q8" s="45"/>
      <c r="R8" s="44"/>
      <c r="S8" s="44"/>
      <c r="T8" s="48"/>
      <c r="U8" s="47">
        <f t="shared" si="4"/>
        <v>44980</v>
      </c>
      <c r="V8" s="38"/>
      <c r="W8" s="39"/>
      <c r="X8" s="39"/>
      <c r="Y8" s="39"/>
      <c r="Z8" s="46">
        <f t="shared" si="9"/>
        <v>45015</v>
      </c>
      <c r="AA8" s="45"/>
      <c r="AB8" s="44"/>
      <c r="AC8" s="44"/>
      <c r="AD8" s="44"/>
      <c r="AE8" s="100">
        <f t="shared" ref="AE8:AE23" si="12">AE7+1</f>
        <v>45050</v>
      </c>
      <c r="AF8" s="112"/>
      <c r="AG8" s="113"/>
      <c r="AH8" s="113"/>
      <c r="AI8" s="114"/>
      <c r="AJ8" s="46">
        <f t="shared" si="11"/>
        <v>45085</v>
      </c>
      <c r="AK8" s="45"/>
      <c r="AL8" s="44"/>
      <c r="AM8" s="44"/>
      <c r="AN8" s="48"/>
    </row>
    <row r="9" spans="1:43" ht="15" customHeight="1" x14ac:dyDescent="0.2">
      <c r="A9" s="46">
        <f t="shared" si="7"/>
        <v>44841</v>
      </c>
      <c r="B9" s="45"/>
      <c r="C9" s="44"/>
      <c r="D9" s="44"/>
      <c r="E9" s="44"/>
      <c r="F9" s="90">
        <f t="shared" si="1"/>
        <v>44876</v>
      </c>
      <c r="G9" s="206" t="s">
        <v>46</v>
      </c>
      <c r="H9" s="197"/>
      <c r="I9" s="197"/>
      <c r="J9" s="198"/>
      <c r="K9" s="46">
        <f t="shared" si="2"/>
        <v>44911</v>
      </c>
      <c r="L9" s="95"/>
      <c r="M9" s="96"/>
      <c r="N9" s="96"/>
      <c r="O9" s="96"/>
      <c r="P9" s="46">
        <f t="shared" si="8"/>
        <v>44946</v>
      </c>
      <c r="Q9" s="45"/>
      <c r="R9" s="44"/>
      <c r="S9" s="44"/>
      <c r="T9" s="48"/>
      <c r="U9" s="47">
        <f t="shared" si="4"/>
        <v>44981</v>
      </c>
      <c r="V9" s="38"/>
      <c r="W9" s="39"/>
      <c r="X9" s="39"/>
      <c r="Y9" s="39"/>
      <c r="Z9" s="46">
        <f t="shared" si="9"/>
        <v>45016</v>
      </c>
      <c r="AA9" s="45"/>
      <c r="AB9" s="44"/>
      <c r="AC9" s="44"/>
      <c r="AD9" s="44"/>
      <c r="AE9" s="46">
        <f t="shared" si="12"/>
        <v>45051</v>
      </c>
      <c r="AF9" s="112"/>
      <c r="AG9" s="113"/>
      <c r="AH9" s="113"/>
      <c r="AI9" s="114"/>
      <c r="AJ9" s="46">
        <f t="shared" si="11"/>
        <v>45086</v>
      </c>
      <c r="AK9" s="45"/>
      <c r="AL9" s="44"/>
      <c r="AM9" s="44"/>
      <c r="AN9" s="48"/>
    </row>
    <row r="10" spans="1:43" ht="15" customHeight="1" x14ac:dyDescent="0.2">
      <c r="A10" s="46">
        <f t="shared" si="7"/>
        <v>44842</v>
      </c>
      <c r="B10" s="45"/>
      <c r="C10" s="44"/>
      <c r="D10" s="44"/>
      <c r="E10" s="44"/>
      <c r="F10" s="47">
        <f t="shared" si="1"/>
        <v>44877</v>
      </c>
      <c r="G10" s="45"/>
      <c r="H10" s="44"/>
      <c r="I10" s="44"/>
      <c r="J10" s="44"/>
      <c r="K10" s="46">
        <f t="shared" si="2"/>
        <v>44912</v>
      </c>
      <c r="L10" s="109"/>
      <c r="M10" s="110"/>
      <c r="N10" s="110"/>
      <c r="O10" s="111"/>
      <c r="P10" s="46">
        <f t="shared" si="8"/>
        <v>44947</v>
      </c>
      <c r="Q10" s="45"/>
      <c r="R10" s="44"/>
      <c r="S10" s="44"/>
      <c r="T10" s="48"/>
      <c r="U10" s="47">
        <f t="shared" si="4"/>
        <v>44982</v>
      </c>
      <c r="V10" s="38"/>
      <c r="W10" s="39"/>
      <c r="X10" s="39"/>
      <c r="Y10" s="39"/>
      <c r="Z10" s="46">
        <f t="shared" si="9"/>
        <v>45017</v>
      </c>
      <c r="AA10" s="45"/>
      <c r="AB10" s="44"/>
      <c r="AC10" s="44"/>
      <c r="AD10" s="44"/>
      <c r="AE10" s="46">
        <f t="shared" si="12"/>
        <v>45052</v>
      </c>
      <c r="AF10" s="115"/>
      <c r="AG10" s="116"/>
      <c r="AH10" s="116"/>
      <c r="AI10" s="117"/>
      <c r="AJ10" s="46">
        <f t="shared" si="11"/>
        <v>45087</v>
      </c>
      <c r="AK10" s="45"/>
      <c r="AL10" s="44"/>
      <c r="AM10" s="44"/>
      <c r="AN10" s="48"/>
    </row>
    <row r="11" spans="1:43" ht="15" customHeight="1" x14ac:dyDescent="0.2">
      <c r="A11" s="46">
        <f t="shared" si="7"/>
        <v>44843</v>
      </c>
      <c r="B11" s="45"/>
      <c r="C11" s="44"/>
      <c r="D11" s="44"/>
      <c r="E11" s="44"/>
      <c r="F11" s="56">
        <f t="shared" si="1"/>
        <v>44878</v>
      </c>
      <c r="G11" s="45"/>
      <c r="H11" s="44"/>
      <c r="I11" s="44"/>
      <c r="J11" s="44"/>
      <c r="K11" s="46">
        <f t="shared" si="2"/>
        <v>44913</v>
      </c>
      <c r="L11" s="112"/>
      <c r="M11" s="113"/>
      <c r="N11" s="113"/>
      <c r="O11" s="114"/>
      <c r="P11" s="46">
        <f t="shared" si="8"/>
        <v>44948</v>
      </c>
      <c r="Q11" s="52"/>
      <c r="R11" s="53"/>
      <c r="S11" s="53"/>
      <c r="T11" s="55"/>
      <c r="U11" s="47">
        <f t="shared" si="4"/>
        <v>44983</v>
      </c>
      <c r="V11" s="38"/>
      <c r="W11" s="39"/>
      <c r="X11" s="39"/>
      <c r="Y11" s="39"/>
      <c r="Z11" s="56">
        <f t="shared" si="9"/>
        <v>45018</v>
      </c>
      <c r="AA11" s="52"/>
      <c r="AB11" s="53"/>
      <c r="AC11" s="53"/>
      <c r="AD11" s="53"/>
      <c r="AE11" s="46">
        <f t="shared" si="12"/>
        <v>45053</v>
      </c>
      <c r="AF11" s="115"/>
      <c r="AG11" s="116"/>
      <c r="AH11" s="116"/>
      <c r="AI11" s="117"/>
      <c r="AJ11" s="54">
        <f t="shared" si="11"/>
        <v>45088</v>
      </c>
      <c r="AK11" s="45"/>
      <c r="AL11" s="44"/>
      <c r="AM11" s="44"/>
      <c r="AN11" s="48"/>
    </row>
    <row r="12" spans="1:43" ht="15" customHeight="1" x14ac:dyDescent="0.2">
      <c r="A12" s="46">
        <f t="shared" si="7"/>
        <v>44844</v>
      </c>
      <c r="B12" s="45"/>
      <c r="C12" s="44"/>
      <c r="D12" s="44"/>
      <c r="E12" s="44"/>
      <c r="F12" s="72">
        <f t="shared" ref="F12:F39" si="13">F11+1</f>
        <v>44879</v>
      </c>
      <c r="G12" s="40"/>
      <c r="H12" s="41"/>
      <c r="I12" s="42"/>
      <c r="J12" s="108" t="s">
        <v>52</v>
      </c>
      <c r="K12" s="46">
        <f t="shared" si="2"/>
        <v>44914</v>
      </c>
      <c r="L12" s="112"/>
      <c r="M12" s="113"/>
      <c r="N12" s="113"/>
      <c r="O12" s="114"/>
      <c r="P12" s="72">
        <f t="shared" si="8"/>
        <v>44949</v>
      </c>
      <c r="Q12" s="40"/>
      <c r="R12" s="41"/>
      <c r="S12" s="42"/>
      <c r="T12" s="93" t="s">
        <v>56</v>
      </c>
      <c r="U12" s="47">
        <f t="shared" si="4"/>
        <v>44984</v>
      </c>
      <c r="V12" s="184" t="s">
        <v>12</v>
      </c>
      <c r="W12" s="185"/>
      <c r="X12" s="185"/>
      <c r="Y12" s="186"/>
      <c r="Z12" s="72">
        <f t="shared" ref="Z12:Z39" si="14">Z11+1</f>
        <v>45019</v>
      </c>
      <c r="AA12" s="40"/>
      <c r="AB12" s="41"/>
      <c r="AC12" s="42"/>
      <c r="AD12" s="93" t="s">
        <v>51</v>
      </c>
      <c r="AE12" s="77">
        <f t="shared" ref="AE12:AE39" si="15">AE11+1</f>
        <v>45054</v>
      </c>
      <c r="AF12" s="196" t="s">
        <v>11</v>
      </c>
      <c r="AG12" s="197"/>
      <c r="AH12" s="197"/>
      <c r="AI12" s="198"/>
      <c r="AJ12" s="76">
        <f t="shared" si="11"/>
        <v>45089</v>
      </c>
      <c r="AK12" s="181" t="s">
        <v>0</v>
      </c>
      <c r="AL12" s="182"/>
      <c r="AM12" s="182"/>
      <c r="AN12" s="183"/>
    </row>
    <row r="13" spans="1:43" ht="15" customHeight="1" x14ac:dyDescent="0.2">
      <c r="A13" s="46">
        <f t="shared" si="7"/>
        <v>44845</v>
      </c>
      <c r="B13" s="45"/>
      <c r="C13" s="44"/>
      <c r="D13" s="44"/>
      <c r="E13" s="44"/>
      <c r="F13" s="75">
        <f t="shared" si="13"/>
        <v>44880</v>
      </c>
      <c r="G13" s="107" t="s">
        <v>52</v>
      </c>
      <c r="H13" s="40"/>
      <c r="I13" s="41"/>
      <c r="J13" s="42"/>
      <c r="K13" s="46">
        <f t="shared" si="2"/>
        <v>44915</v>
      </c>
      <c r="L13" s="112"/>
      <c r="M13" s="113"/>
      <c r="N13" s="113"/>
      <c r="O13" s="114"/>
      <c r="P13" s="75">
        <f t="shared" ref="P13:P39" si="16">P12+1</f>
        <v>44950</v>
      </c>
      <c r="Q13" s="94" t="s">
        <v>56</v>
      </c>
      <c r="R13" s="40"/>
      <c r="S13" s="41"/>
      <c r="T13" s="42"/>
      <c r="U13" s="99">
        <f t="shared" si="4"/>
        <v>44985</v>
      </c>
      <c r="V13" s="187" t="s">
        <v>17</v>
      </c>
      <c r="W13" s="188"/>
      <c r="X13" s="188"/>
      <c r="Y13" s="189"/>
      <c r="Z13" s="75">
        <f t="shared" si="14"/>
        <v>45020</v>
      </c>
      <c r="AA13" s="124" t="s">
        <v>51</v>
      </c>
      <c r="AB13" s="40"/>
      <c r="AC13" s="41"/>
      <c r="AD13" s="42"/>
      <c r="AE13" s="76">
        <f t="shared" si="15"/>
        <v>45055</v>
      </c>
      <c r="AF13" s="181" t="s">
        <v>22</v>
      </c>
      <c r="AG13" s="182"/>
      <c r="AH13" s="182"/>
      <c r="AI13" s="183"/>
      <c r="AJ13" s="76">
        <f t="shared" si="11"/>
        <v>45090</v>
      </c>
      <c r="AK13" s="181" t="s">
        <v>1</v>
      </c>
      <c r="AL13" s="182"/>
      <c r="AM13" s="182"/>
      <c r="AN13" s="183"/>
    </row>
    <row r="14" spans="1:43" ht="15" customHeight="1" x14ac:dyDescent="0.2">
      <c r="A14" s="46">
        <f t="shared" si="7"/>
        <v>44846</v>
      </c>
      <c r="B14" s="45"/>
      <c r="C14" s="44"/>
      <c r="D14" s="44"/>
      <c r="E14" s="44"/>
      <c r="F14" s="46">
        <f t="shared" si="13"/>
        <v>44881</v>
      </c>
      <c r="G14" s="45"/>
      <c r="H14" s="44"/>
      <c r="I14" s="44"/>
      <c r="J14" s="44"/>
      <c r="K14" s="46">
        <f t="shared" si="2"/>
        <v>44916</v>
      </c>
      <c r="L14" s="112"/>
      <c r="M14" s="113"/>
      <c r="N14" s="113"/>
      <c r="O14" s="114"/>
      <c r="P14" s="46">
        <f t="shared" si="16"/>
        <v>44951</v>
      </c>
      <c r="Q14" s="45"/>
      <c r="R14" s="44"/>
      <c r="S14" s="44"/>
      <c r="T14" s="48"/>
      <c r="U14" s="47">
        <f t="shared" si="4"/>
        <v>44986</v>
      </c>
      <c r="V14" s="38"/>
      <c r="W14" s="39"/>
      <c r="X14" s="39"/>
      <c r="Y14" s="39"/>
      <c r="Z14" s="47">
        <f t="shared" si="14"/>
        <v>45021</v>
      </c>
      <c r="AA14" s="45"/>
      <c r="AB14" s="44"/>
      <c r="AC14" s="44"/>
      <c r="AD14" s="44"/>
      <c r="AE14" s="46">
        <f t="shared" si="12"/>
        <v>45056</v>
      </c>
      <c r="AF14" s="45"/>
      <c r="AG14" s="44"/>
      <c r="AH14" s="44"/>
      <c r="AI14" s="44"/>
      <c r="AJ14" s="46">
        <f t="shared" si="11"/>
        <v>45091</v>
      </c>
      <c r="AK14" s="45"/>
      <c r="AL14" s="44"/>
      <c r="AM14" s="44"/>
      <c r="AN14" s="48"/>
    </row>
    <row r="15" spans="1:43" ht="15" customHeight="1" x14ac:dyDescent="0.2">
      <c r="A15" s="46">
        <f t="shared" si="7"/>
        <v>44847</v>
      </c>
      <c r="B15" s="45"/>
      <c r="C15" s="44"/>
      <c r="D15" s="44"/>
      <c r="E15" s="44"/>
      <c r="F15" s="46">
        <f t="shared" si="13"/>
        <v>44882</v>
      </c>
      <c r="G15" s="45"/>
      <c r="H15" s="44"/>
      <c r="I15" s="44"/>
      <c r="J15" s="44"/>
      <c r="K15" s="46">
        <f t="shared" si="2"/>
        <v>44917</v>
      </c>
      <c r="L15" s="112"/>
      <c r="M15" s="113"/>
      <c r="N15" s="113"/>
      <c r="O15" s="114"/>
      <c r="P15" s="46">
        <f t="shared" si="16"/>
        <v>44952</v>
      </c>
      <c r="Q15" s="45"/>
      <c r="R15" s="44"/>
      <c r="S15" s="44"/>
      <c r="T15" s="48"/>
      <c r="U15" s="47">
        <f t="shared" si="4"/>
        <v>44987</v>
      </c>
      <c r="V15" s="38"/>
      <c r="W15" s="39"/>
      <c r="X15" s="39"/>
      <c r="Y15" s="39"/>
      <c r="Z15" s="46">
        <f t="shared" si="14"/>
        <v>45022</v>
      </c>
      <c r="AA15" s="45"/>
      <c r="AB15" s="44"/>
      <c r="AC15" s="44"/>
      <c r="AD15" s="44"/>
      <c r="AE15" s="46">
        <f t="shared" si="12"/>
        <v>45057</v>
      </c>
      <c r="AF15" s="45"/>
      <c r="AG15" s="44"/>
      <c r="AH15" s="44"/>
      <c r="AI15" s="44"/>
      <c r="AJ15" s="46">
        <f t="shared" si="11"/>
        <v>45092</v>
      </c>
      <c r="AK15" s="45"/>
      <c r="AL15" s="44"/>
      <c r="AM15" s="44"/>
      <c r="AN15" s="48"/>
    </row>
    <row r="16" spans="1:43" ht="15" customHeight="1" x14ac:dyDescent="0.2">
      <c r="A16" s="46">
        <f t="shared" ref="A16:A39" si="17">A15+1</f>
        <v>44848</v>
      </c>
      <c r="B16" s="45"/>
      <c r="C16" s="44"/>
      <c r="D16" s="44"/>
      <c r="E16" s="44"/>
      <c r="F16" s="46">
        <f t="shared" si="13"/>
        <v>44883</v>
      </c>
      <c r="G16" s="45"/>
      <c r="H16" s="44"/>
      <c r="I16" s="44"/>
      <c r="J16" s="44"/>
      <c r="K16" s="46">
        <f t="shared" si="2"/>
        <v>44918</v>
      </c>
      <c r="L16" s="184" t="s">
        <v>12</v>
      </c>
      <c r="M16" s="185"/>
      <c r="N16" s="185"/>
      <c r="O16" s="186"/>
      <c r="P16" s="46">
        <f t="shared" si="16"/>
        <v>44953</v>
      </c>
      <c r="Q16" s="45"/>
      <c r="R16" s="44"/>
      <c r="S16" s="44"/>
      <c r="T16" s="48"/>
      <c r="U16" s="47">
        <f t="shared" si="4"/>
        <v>44988</v>
      </c>
      <c r="V16" s="38"/>
      <c r="W16" s="39"/>
      <c r="X16" s="39"/>
      <c r="Y16" s="39"/>
      <c r="Z16" s="46">
        <f t="shared" si="14"/>
        <v>45023</v>
      </c>
      <c r="AA16" s="45"/>
      <c r="AB16" s="44"/>
      <c r="AC16" s="44"/>
      <c r="AD16" s="44"/>
      <c r="AE16" s="46">
        <f t="shared" si="12"/>
        <v>45058</v>
      </c>
      <c r="AF16" s="45"/>
      <c r="AG16" s="44"/>
      <c r="AH16" s="44"/>
      <c r="AI16" s="44"/>
      <c r="AJ16" s="46">
        <f t="shared" si="11"/>
        <v>45093</v>
      </c>
      <c r="AK16" s="45"/>
      <c r="AL16" s="44"/>
      <c r="AM16" s="44"/>
      <c r="AN16" s="48"/>
      <c r="AP16" s="33"/>
      <c r="AQ16" s="33"/>
    </row>
    <row r="17" spans="1:43" ht="15" customHeight="1" x14ac:dyDescent="0.2">
      <c r="A17" s="46">
        <f t="shared" si="17"/>
        <v>44849</v>
      </c>
      <c r="B17" s="45"/>
      <c r="C17" s="44"/>
      <c r="D17" s="44"/>
      <c r="E17" s="44"/>
      <c r="F17" s="46">
        <f t="shared" si="13"/>
        <v>44884</v>
      </c>
      <c r="G17" s="45"/>
      <c r="H17" s="44"/>
      <c r="I17" s="44"/>
      <c r="J17" s="44"/>
      <c r="K17" s="46">
        <f t="shared" si="2"/>
        <v>44919</v>
      </c>
      <c r="L17" s="187" t="s">
        <v>14</v>
      </c>
      <c r="M17" s="188"/>
      <c r="N17" s="188"/>
      <c r="O17" s="189"/>
      <c r="P17" s="46">
        <f t="shared" si="16"/>
        <v>44954</v>
      </c>
      <c r="Q17" s="45"/>
      <c r="R17" s="44"/>
      <c r="S17" s="44"/>
      <c r="T17" s="48"/>
      <c r="U17" s="47">
        <f t="shared" si="4"/>
        <v>44989</v>
      </c>
      <c r="V17" s="38"/>
      <c r="W17" s="39"/>
      <c r="X17" s="39"/>
      <c r="Y17" s="39"/>
      <c r="Z17" s="46">
        <f t="shared" si="14"/>
        <v>45024</v>
      </c>
      <c r="AA17" s="45"/>
      <c r="AB17" s="44"/>
      <c r="AC17" s="44"/>
      <c r="AD17" s="44"/>
      <c r="AE17" s="46">
        <f t="shared" si="12"/>
        <v>45059</v>
      </c>
      <c r="AF17" s="67"/>
      <c r="AG17" s="68"/>
      <c r="AH17" s="68"/>
      <c r="AI17" s="68"/>
      <c r="AJ17" s="46">
        <f t="shared" si="11"/>
        <v>45094</v>
      </c>
      <c r="AK17" s="45"/>
      <c r="AL17" s="44"/>
      <c r="AM17" s="44"/>
      <c r="AN17" s="48"/>
      <c r="AP17" s="33"/>
      <c r="AQ17" s="33"/>
    </row>
    <row r="18" spans="1:43" ht="15" customHeight="1" x14ac:dyDescent="0.2">
      <c r="A18" s="54">
        <f t="shared" si="17"/>
        <v>44850</v>
      </c>
      <c r="B18" s="52"/>
      <c r="C18" s="53"/>
      <c r="D18" s="53"/>
      <c r="E18" s="53"/>
      <c r="F18" s="46">
        <f t="shared" si="13"/>
        <v>44885</v>
      </c>
      <c r="G18" s="45"/>
      <c r="H18" s="44"/>
      <c r="I18" s="44"/>
      <c r="J18" s="44"/>
      <c r="K18" s="46">
        <f t="shared" si="2"/>
        <v>44920</v>
      </c>
      <c r="L18" s="112"/>
      <c r="M18" s="113"/>
      <c r="N18" s="113"/>
      <c r="O18" s="114"/>
      <c r="P18" s="54">
        <f t="shared" si="16"/>
        <v>44955</v>
      </c>
      <c r="Q18" s="52"/>
      <c r="R18" s="53"/>
      <c r="S18" s="53"/>
      <c r="T18" s="55"/>
      <c r="U18" s="56">
        <f t="shared" si="4"/>
        <v>44990</v>
      </c>
      <c r="V18" s="57"/>
      <c r="W18" s="58"/>
      <c r="X18" s="58"/>
      <c r="Y18" s="59"/>
      <c r="Z18" s="46">
        <f t="shared" si="14"/>
        <v>45025</v>
      </c>
      <c r="AA18" s="45"/>
      <c r="AB18" s="44"/>
      <c r="AC18" s="44"/>
      <c r="AD18" s="44"/>
      <c r="AE18" s="46">
        <f t="shared" si="12"/>
        <v>45060</v>
      </c>
      <c r="AF18" s="45"/>
      <c r="AG18" s="44"/>
      <c r="AH18" s="44"/>
      <c r="AI18" s="44"/>
      <c r="AJ18" s="54">
        <f t="shared" si="11"/>
        <v>45095</v>
      </c>
      <c r="AK18" s="45"/>
      <c r="AL18" s="44"/>
      <c r="AM18" s="44"/>
      <c r="AN18" s="48"/>
      <c r="AP18" s="33"/>
      <c r="AQ18" s="33"/>
    </row>
    <row r="19" spans="1:43" ht="15" customHeight="1" x14ac:dyDescent="0.2">
      <c r="A19" s="72">
        <f t="shared" si="17"/>
        <v>44851</v>
      </c>
      <c r="B19" s="40"/>
      <c r="C19" s="41"/>
      <c r="D19" s="42"/>
      <c r="E19" s="108" t="s">
        <v>60</v>
      </c>
      <c r="F19" s="65">
        <f t="shared" si="13"/>
        <v>44886</v>
      </c>
      <c r="G19" s="40"/>
      <c r="H19" s="60" t="s">
        <v>52</v>
      </c>
      <c r="I19" s="40"/>
      <c r="J19" s="42"/>
      <c r="K19" s="46">
        <f t="shared" si="2"/>
        <v>44921</v>
      </c>
      <c r="L19" s="112"/>
      <c r="M19" s="113"/>
      <c r="N19" s="113"/>
      <c r="O19" s="114"/>
      <c r="P19" s="65">
        <f t="shared" si="16"/>
        <v>44956</v>
      </c>
      <c r="Q19" s="40"/>
      <c r="R19" s="60" t="s">
        <v>56</v>
      </c>
      <c r="S19" s="40"/>
      <c r="T19" s="42"/>
      <c r="U19" s="72">
        <f t="shared" si="4"/>
        <v>44991</v>
      </c>
      <c r="V19" s="40"/>
      <c r="W19" s="41"/>
      <c r="X19" s="42"/>
      <c r="Y19" s="93" t="s">
        <v>58</v>
      </c>
      <c r="Z19" s="77">
        <f t="shared" si="14"/>
        <v>45026</v>
      </c>
      <c r="AA19" s="199" t="s">
        <v>35</v>
      </c>
      <c r="AB19" s="199"/>
      <c r="AC19" s="199"/>
      <c r="AD19" s="199"/>
      <c r="AE19" s="76">
        <f t="shared" si="12"/>
        <v>45061</v>
      </c>
      <c r="AF19" s="181" t="s">
        <v>21</v>
      </c>
      <c r="AG19" s="182"/>
      <c r="AH19" s="182"/>
      <c r="AI19" s="183"/>
      <c r="AJ19" s="76">
        <f t="shared" si="11"/>
        <v>45096</v>
      </c>
      <c r="AK19" s="181" t="s">
        <v>27</v>
      </c>
      <c r="AL19" s="182"/>
      <c r="AM19" s="182"/>
      <c r="AN19" s="183"/>
      <c r="AP19" s="61"/>
      <c r="AQ19" s="61"/>
    </row>
    <row r="20" spans="1:43" ht="15" customHeight="1" x14ac:dyDescent="0.2">
      <c r="A20" s="75">
        <f t="shared" si="17"/>
        <v>44852</v>
      </c>
      <c r="B20" s="107" t="s">
        <v>60</v>
      </c>
      <c r="C20" s="40"/>
      <c r="D20" s="41"/>
      <c r="E20" s="42"/>
      <c r="F20" s="69">
        <f t="shared" si="13"/>
        <v>44887</v>
      </c>
      <c r="G20" s="40"/>
      <c r="H20" s="42"/>
      <c r="I20" s="91" t="s">
        <v>52</v>
      </c>
      <c r="J20" s="92"/>
      <c r="K20" s="46">
        <f t="shared" si="2"/>
        <v>44922</v>
      </c>
      <c r="L20" s="112"/>
      <c r="M20" s="113"/>
      <c r="N20" s="113"/>
      <c r="O20" s="114"/>
      <c r="P20" s="69">
        <f t="shared" si="16"/>
        <v>44957</v>
      </c>
      <c r="Q20" s="40"/>
      <c r="R20" s="42"/>
      <c r="S20" s="91" t="s">
        <v>56</v>
      </c>
      <c r="T20" s="92"/>
      <c r="U20" s="75">
        <f t="shared" si="4"/>
        <v>44992</v>
      </c>
      <c r="V20" s="105" t="s">
        <v>58</v>
      </c>
      <c r="W20" s="40"/>
      <c r="X20" s="41"/>
      <c r="Y20" s="42"/>
      <c r="Z20" s="69">
        <f t="shared" si="14"/>
        <v>45027</v>
      </c>
      <c r="AA20" s="40"/>
      <c r="AB20" s="42"/>
      <c r="AC20" s="91" t="s">
        <v>51</v>
      </c>
      <c r="AD20" s="44"/>
      <c r="AE20" s="76">
        <f t="shared" si="12"/>
        <v>45062</v>
      </c>
      <c r="AF20" s="181" t="s">
        <v>24</v>
      </c>
      <c r="AG20" s="182"/>
      <c r="AH20" s="182"/>
      <c r="AI20" s="183"/>
      <c r="AJ20" s="77">
        <f t="shared" si="11"/>
        <v>45097</v>
      </c>
      <c r="AK20" s="196" t="s">
        <v>49</v>
      </c>
      <c r="AL20" s="197"/>
      <c r="AM20" s="197"/>
      <c r="AN20" s="198"/>
      <c r="AP20" s="61"/>
      <c r="AQ20" s="101"/>
    </row>
    <row r="21" spans="1:43" ht="15" customHeight="1" x14ac:dyDescent="0.2">
      <c r="A21" s="46">
        <f t="shared" si="17"/>
        <v>44853</v>
      </c>
      <c r="B21" s="45"/>
      <c r="C21" s="44"/>
      <c r="D21" s="44"/>
      <c r="E21" s="68"/>
      <c r="F21" s="46">
        <f t="shared" si="13"/>
        <v>44888</v>
      </c>
      <c r="G21" s="45"/>
      <c r="H21" s="44"/>
      <c r="I21" s="44"/>
      <c r="J21" s="44"/>
      <c r="K21" s="46">
        <f t="shared" si="2"/>
        <v>44923</v>
      </c>
      <c r="L21" s="112"/>
      <c r="M21" s="113"/>
      <c r="N21" s="113"/>
      <c r="O21" s="114"/>
      <c r="P21" s="46">
        <f t="shared" si="16"/>
        <v>44958</v>
      </c>
      <c r="Q21" s="45"/>
      <c r="R21" s="44"/>
      <c r="S21" s="44"/>
      <c r="T21" s="48"/>
      <c r="U21" s="46">
        <f t="shared" si="4"/>
        <v>44993</v>
      </c>
      <c r="V21" s="45"/>
      <c r="W21" s="44"/>
      <c r="X21" s="44"/>
      <c r="Y21" s="44"/>
      <c r="Z21" s="46">
        <f t="shared" si="14"/>
        <v>45028</v>
      </c>
      <c r="AA21" s="45"/>
      <c r="AB21" s="44"/>
      <c r="AC21" s="44"/>
      <c r="AD21" s="44"/>
      <c r="AE21" s="46">
        <f t="shared" si="12"/>
        <v>45063</v>
      </c>
      <c r="AF21" s="45"/>
      <c r="AG21" s="44"/>
      <c r="AH21" s="44"/>
      <c r="AI21" s="44"/>
      <c r="AJ21" s="46">
        <f t="shared" si="11"/>
        <v>45098</v>
      </c>
      <c r="AK21" s="45"/>
      <c r="AL21" s="44"/>
      <c r="AM21" s="44"/>
      <c r="AN21" s="48"/>
      <c r="AP21" s="61"/>
      <c r="AQ21" s="61"/>
    </row>
    <row r="22" spans="1:43" ht="15" customHeight="1" x14ac:dyDescent="0.2">
      <c r="A22" s="46">
        <f t="shared" si="17"/>
        <v>44854</v>
      </c>
      <c r="B22" s="45"/>
      <c r="C22" s="44"/>
      <c r="D22" s="44"/>
      <c r="E22" s="44"/>
      <c r="F22" s="46">
        <f t="shared" si="13"/>
        <v>44889</v>
      </c>
      <c r="G22" s="45"/>
      <c r="H22" s="44"/>
      <c r="I22" s="44"/>
      <c r="J22" s="44"/>
      <c r="K22" s="46">
        <f t="shared" si="2"/>
        <v>44924</v>
      </c>
      <c r="L22" s="112"/>
      <c r="M22" s="113"/>
      <c r="N22" s="113"/>
      <c r="O22" s="114"/>
      <c r="P22" s="46">
        <f t="shared" si="16"/>
        <v>44959</v>
      </c>
      <c r="Q22" s="45"/>
      <c r="R22" s="44"/>
      <c r="S22" s="44"/>
      <c r="T22" s="48"/>
      <c r="U22" s="46">
        <f t="shared" si="4"/>
        <v>44994</v>
      </c>
      <c r="V22" s="45"/>
      <c r="W22" s="44"/>
      <c r="X22" s="44"/>
      <c r="Y22" s="44"/>
      <c r="Z22" s="47">
        <f t="shared" si="14"/>
        <v>45029</v>
      </c>
      <c r="AA22" s="45"/>
      <c r="AB22" s="44"/>
      <c r="AC22" s="44"/>
      <c r="AD22" s="44"/>
      <c r="AE22" s="77">
        <f t="shared" si="12"/>
        <v>45064</v>
      </c>
      <c r="AF22" s="196" t="s">
        <v>19</v>
      </c>
      <c r="AG22" s="197"/>
      <c r="AH22" s="197"/>
      <c r="AI22" s="198"/>
      <c r="AJ22" s="46">
        <f t="shared" si="11"/>
        <v>45099</v>
      </c>
      <c r="AK22" s="45"/>
      <c r="AL22" s="44"/>
      <c r="AM22" s="44"/>
      <c r="AN22" s="48"/>
      <c r="AP22" s="101"/>
      <c r="AQ22" s="101"/>
    </row>
    <row r="23" spans="1:43" ht="15" customHeight="1" x14ac:dyDescent="0.2">
      <c r="A23" s="46">
        <f t="shared" si="17"/>
        <v>44855</v>
      </c>
      <c r="B23" s="95"/>
      <c r="C23" s="96"/>
      <c r="D23" s="96"/>
      <c r="E23" s="96"/>
      <c r="F23" s="46">
        <f t="shared" si="13"/>
        <v>44890</v>
      </c>
      <c r="G23" s="45"/>
      <c r="H23" s="44"/>
      <c r="I23" s="44"/>
      <c r="J23" s="44"/>
      <c r="K23" s="46">
        <f t="shared" si="2"/>
        <v>44925</v>
      </c>
      <c r="L23" s="112"/>
      <c r="M23" s="113"/>
      <c r="N23" s="113"/>
      <c r="O23" s="114"/>
      <c r="P23" s="46">
        <f t="shared" si="16"/>
        <v>44960</v>
      </c>
      <c r="Q23" s="45"/>
      <c r="R23" s="44"/>
      <c r="S23" s="44"/>
      <c r="T23" s="48"/>
      <c r="U23" s="46">
        <f t="shared" si="4"/>
        <v>44995</v>
      </c>
      <c r="V23" s="45"/>
      <c r="W23" s="44"/>
      <c r="X23" s="44"/>
      <c r="Y23" s="44"/>
      <c r="Z23" s="47">
        <f t="shared" si="14"/>
        <v>45030</v>
      </c>
      <c r="AA23" s="45"/>
      <c r="AB23" s="44"/>
      <c r="AC23" s="44"/>
      <c r="AD23" s="44"/>
      <c r="AE23" s="46">
        <f t="shared" si="12"/>
        <v>45065</v>
      </c>
      <c r="AF23" s="45"/>
      <c r="AG23" s="44"/>
      <c r="AH23" s="44"/>
      <c r="AI23" s="44"/>
      <c r="AJ23" s="46">
        <f t="shared" si="11"/>
        <v>45100</v>
      </c>
      <c r="AK23" s="45"/>
      <c r="AL23" s="44"/>
      <c r="AM23" s="44"/>
      <c r="AN23" s="48"/>
      <c r="AP23" s="101"/>
      <c r="AQ23" s="101"/>
    </row>
    <row r="24" spans="1:43" ht="15" customHeight="1" x14ac:dyDescent="0.2">
      <c r="A24" s="46">
        <f t="shared" si="17"/>
        <v>44856</v>
      </c>
      <c r="B24" s="126"/>
      <c r="C24" s="127"/>
      <c r="D24" s="127"/>
      <c r="E24" s="128"/>
      <c r="F24" s="46">
        <f t="shared" si="13"/>
        <v>44891</v>
      </c>
      <c r="G24" s="45"/>
      <c r="H24" s="44"/>
      <c r="I24" s="44"/>
      <c r="J24" s="44"/>
      <c r="K24" s="46">
        <f t="shared" si="2"/>
        <v>44926</v>
      </c>
      <c r="L24" s="120"/>
      <c r="M24" s="121"/>
      <c r="N24" s="121"/>
      <c r="O24" s="89"/>
      <c r="P24" s="46">
        <f t="shared" si="16"/>
        <v>44961</v>
      </c>
      <c r="Q24" s="45"/>
      <c r="R24" s="44"/>
      <c r="S24" s="44"/>
      <c r="T24" s="48"/>
      <c r="U24" s="46">
        <f t="shared" si="4"/>
        <v>44996</v>
      </c>
      <c r="V24" s="45"/>
      <c r="W24" s="44"/>
      <c r="X24" s="44"/>
      <c r="Y24" s="44"/>
      <c r="Z24" s="47">
        <f t="shared" si="14"/>
        <v>45031</v>
      </c>
      <c r="AA24" s="45"/>
      <c r="AB24" s="44"/>
      <c r="AC24" s="44"/>
      <c r="AD24" s="44"/>
      <c r="AE24" s="46">
        <f t="shared" si="15"/>
        <v>45066</v>
      </c>
      <c r="AF24" s="45"/>
      <c r="AG24" s="44"/>
      <c r="AH24" s="44"/>
      <c r="AI24" s="44"/>
      <c r="AJ24" s="46">
        <f t="shared" si="11"/>
        <v>45101</v>
      </c>
      <c r="AK24" s="45"/>
      <c r="AL24" s="44"/>
      <c r="AM24" s="44"/>
      <c r="AN24" s="48"/>
      <c r="AP24" s="101"/>
      <c r="AQ24" s="101"/>
    </row>
    <row r="25" spans="1:43" ht="15" customHeight="1" x14ac:dyDescent="0.2">
      <c r="A25" s="46">
        <f t="shared" si="17"/>
        <v>44857</v>
      </c>
      <c r="B25" s="112"/>
      <c r="C25" s="113"/>
      <c r="D25" s="113"/>
      <c r="E25" s="114"/>
      <c r="F25" s="46">
        <f t="shared" si="13"/>
        <v>44892</v>
      </c>
      <c r="G25" s="52"/>
      <c r="H25" s="53"/>
      <c r="I25" s="53"/>
      <c r="J25" s="53"/>
      <c r="K25" s="47">
        <f t="shared" si="2"/>
        <v>44927</v>
      </c>
      <c r="L25" s="38"/>
      <c r="M25" s="39"/>
      <c r="N25" s="39"/>
      <c r="O25" s="39"/>
      <c r="P25" s="54">
        <f t="shared" si="16"/>
        <v>44962</v>
      </c>
      <c r="Q25" s="52"/>
      <c r="R25" s="53"/>
      <c r="S25" s="53"/>
      <c r="T25" s="55"/>
      <c r="U25" s="46">
        <f t="shared" si="4"/>
        <v>44997</v>
      </c>
      <c r="V25" s="52"/>
      <c r="W25" s="53"/>
      <c r="X25" s="53"/>
      <c r="Y25" s="53"/>
      <c r="Z25" s="47">
        <f t="shared" si="14"/>
        <v>45032</v>
      </c>
      <c r="AA25" s="45"/>
      <c r="AB25" s="44"/>
      <c r="AC25" s="44"/>
      <c r="AD25" s="44"/>
      <c r="AE25" s="54">
        <f t="shared" si="15"/>
        <v>45067</v>
      </c>
      <c r="AF25" s="45"/>
      <c r="AG25" s="44"/>
      <c r="AH25" s="44"/>
      <c r="AI25" s="44"/>
      <c r="AJ25" s="46">
        <f t="shared" si="11"/>
        <v>45102</v>
      </c>
      <c r="AK25" s="45"/>
      <c r="AL25" s="44"/>
      <c r="AM25" s="44"/>
      <c r="AN25" s="48"/>
      <c r="AP25" s="101"/>
      <c r="AQ25" s="101"/>
    </row>
    <row r="26" spans="1:43" ht="15" customHeight="1" x14ac:dyDescent="0.2">
      <c r="A26" s="46">
        <f t="shared" si="17"/>
        <v>44858</v>
      </c>
      <c r="B26" s="112"/>
      <c r="C26" s="113"/>
      <c r="D26" s="113"/>
      <c r="E26" s="118"/>
      <c r="F26" s="46">
        <f t="shared" si="13"/>
        <v>44893</v>
      </c>
      <c r="G26" s="40"/>
      <c r="H26" s="41"/>
      <c r="I26" s="42"/>
      <c r="J26" s="108" t="s">
        <v>53</v>
      </c>
      <c r="K26" s="65">
        <f t="shared" si="2"/>
        <v>44928</v>
      </c>
      <c r="L26" s="40"/>
      <c r="M26" s="60" t="s">
        <v>54</v>
      </c>
      <c r="N26" s="40"/>
      <c r="O26" s="42"/>
      <c r="P26" s="72">
        <f t="shared" si="16"/>
        <v>44963</v>
      </c>
      <c r="Q26" s="40"/>
      <c r="R26" s="41"/>
      <c r="S26" s="42"/>
      <c r="T26" s="93" t="s">
        <v>57</v>
      </c>
      <c r="U26" s="65">
        <f t="shared" si="4"/>
        <v>44998</v>
      </c>
      <c r="V26" s="40"/>
      <c r="W26" s="60" t="s">
        <v>58</v>
      </c>
      <c r="X26" s="40"/>
      <c r="Y26" s="42"/>
      <c r="Z26" s="47">
        <f t="shared" si="14"/>
        <v>45033</v>
      </c>
      <c r="AA26" s="40"/>
      <c r="AB26" s="60" t="s">
        <v>51</v>
      </c>
      <c r="AC26" s="40"/>
      <c r="AD26" s="42"/>
      <c r="AE26" s="76">
        <f t="shared" si="15"/>
        <v>45068</v>
      </c>
      <c r="AF26" s="181" t="s">
        <v>23</v>
      </c>
      <c r="AG26" s="182"/>
      <c r="AH26" s="182"/>
      <c r="AI26" s="183"/>
      <c r="AJ26" s="46">
        <f t="shared" si="11"/>
        <v>45103</v>
      </c>
      <c r="AK26" s="45"/>
      <c r="AL26" s="44"/>
      <c r="AM26" s="44"/>
      <c r="AN26" s="48"/>
      <c r="AP26" s="101"/>
      <c r="AQ26" s="101"/>
    </row>
    <row r="27" spans="1:43" ht="15" customHeight="1" x14ac:dyDescent="0.2">
      <c r="A27" s="46">
        <f t="shared" si="17"/>
        <v>44859</v>
      </c>
      <c r="B27" s="119"/>
      <c r="C27" s="113"/>
      <c r="D27" s="113"/>
      <c r="E27" s="114"/>
      <c r="F27" s="46">
        <f t="shared" si="13"/>
        <v>44894</v>
      </c>
      <c r="G27" s="107" t="s">
        <v>53</v>
      </c>
      <c r="H27" s="40"/>
      <c r="I27" s="41"/>
      <c r="J27" s="42"/>
      <c r="K27" s="69">
        <f t="shared" si="2"/>
        <v>44929</v>
      </c>
      <c r="L27" s="40"/>
      <c r="M27" s="42"/>
      <c r="N27" s="91" t="s">
        <v>54</v>
      </c>
      <c r="O27" s="92"/>
      <c r="P27" s="75">
        <f t="shared" si="16"/>
        <v>44964</v>
      </c>
      <c r="Q27" s="94" t="s">
        <v>57</v>
      </c>
      <c r="R27" s="40"/>
      <c r="S27" s="41"/>
      <c r="T27" s="42"/>
      <c r="U27" s="69">
        <f t="shared" si="4"/>
        <v>44999</v>
      </c>
      <c r="V27" s="40"/>
      <c r="W27" s="42"/>
      <c r="X27" s="91" t="s">
        <v>58</v>
      </c>
      <c r="Y27" s="92"/>
      <c r="Z27" s="88">
        <f t="shared" si="14"/>
        <v>45034</v>
      </c>
      <c r="AA27" s="190" t="s">
        <v>50</v>
      </c>
      <c r="AB27" s="191"/>
      <c r="AC27" s="191"/>
      <c r="AD27" s="192"/>
      <c r="AE27" s="76">
        <f t="shared" si="15"/>
        <v>45069</v>
      </c>
      <c r="AF27" s="181" t="s">
        <v>26</v>
      </c>
      <c r="AG27" s="182"/>
      <c r="AH27" s="182"/>
      <c r="AI27" s="183"/>
      <c r="AJ27" s="46">
        <f t="shared" si="11"/>
        <v>45104</v>
      </c>
      <c r="AK27" s="45"/>
      <c r="AL27" s="44"/>
      <c r="AM27" s="44"/>
      <c r="AN27" s="48"/>
      <c r="AP27" s="101"/>
      <c r="AQ27" s="101"/>
    </row>
    <row r="28" spans="1:43" ht="15" customHeight="1" x14ac:dyDescent="0.2">
      <c r="A28" s="46">
        <f t="shared" si="17"/>
        <v>44860</v>
      </c>
      <c r="B28" s="112"/>
      <c r="C28" s="113"/>
      <c r="D28" s="113"/>
      <c r="E28" s="114"/>
      <c r="F28" s="46">
        <f t="shared" si="13"/>
        <v>44895</v>
      </c>
      <c r="G28" s="45"/>
      <c r="H28" s="44"/>
      <c r="I28" s="44"/>
      <c r="J28" s="44"/>
      <c r="K28" s="47">
        <f t="shared" si="2"/>
        <v>44930</v>
      </c>
      <c r="L28" s="45"/>
      <c r="M28" s="44"/>
      <c r="N28" s="44"/>
      <c r="O28" s="44"/>
      <c r="P28" s="46">
        <f t="shared" si="16"/>
        <v>44965</v>
      </c>
      <c r="Q28" s="45"/>
      <c r="R28" s="44"/>
      <c r="S28" s="44"/>
      <c r="T28" s="48"/>
      <c r="U28" s="46">
        <f t="shared" si="4"/>
        <v>45000</v>
      </c>
      <c r="V28" s="45"/>
      <c r="W28" s="44"/>
      <c r="X28" s="44"/>
      <c r="Y28" s="44"/>
      <c r="Z28" s="47">
        <f t="shared" si="14"/>
        <v>45035</v>
      </c>
      <c r="AA28" s="45"/>
      <c r="AB28" s="44"/>
      <c r="AC28" s="44"/>
      <c r="AD28" s="44"/>
      <c r="AE28" s="46">
        <f t="shared" si="15"/>
        <v>45070</v>
      </c>
      <c r="AF28" s="45"/>
      <c r="AG28" s="44"/>
      <c r="AH28" s="44"/>
      <c r="AI28" s="44"/>
      <c r="AJ28" s="46">
        <f t="shared" si="11"/>
        <v>45105</v>
      </c>
      <c r="AK28" s="45"/>
      <c r="AL28" s="44"/>
      <c r="AM28" s="44"/>
      <c r="AN28" s="48"/>
      <c r="AP28" s="101"/>
      <c r="AQ28" s="101"/>
    </row>
    <row r="29" spans="1:43" ht="15" customHeight="1" x14ac:dyDescent="0.2">
      <c r="A29" s="46">
        <f t="shared" si="17"/>
        <v>44861</v>
      </c>
      <c r="B29" s="112"/>
      <c r="C29" s="113"/>
      <c r="D29" s="113"/>
      <c r="E29" s="114"/>
      <c r="F29" s="46">
        <f t="shared" si="13"/>
        <v>44896</v>
      </c>
      <c r="G29" s="45"/>
      <c r="H29" s="44"/>
      <c r="I29" s="44"/>
      <c r="J29" s="44"/>
      <c r="K29" s="47">
        <f t="shared" si="2"/>
        <v>44931</v>
      </c>
      <c r="L29" s="45"/>
      <c r="M29" s="44"/>
      <c r="N29" s="44"/>
      <c r="O29" s="44"/>
      <c r="P29" s="46">
        <f t="shared" si="16"/>
        <v>44966</v>
      </c>
      <c r="Q29" s="45"/>
      <c r="R29" s="44"/>
      <c r="S29" s="44"/>
      <c r="T29" s="48"/>
      <c r="U29" s="46">
        <f t="shared" si="4"/>
        <v>45001</v>
      </c>
      <c r="V29" s="45"/>
      <c r="W29" s="44"/>
      <c r="X29" s="44"/>
      <c r="Y29" s="44"/>
      <c r="Z29" s="47">
        <f t="shared" si="14"/>
        <v>45036</v>
      </c>
      <c r="AA29" s="45"/>
      <c r="AB29" s="44"/>
      <c r="AC29" s="44"/>
      <c r="AD29" s="44"/>
      <c r="AE29" s="46">
        <f t="shared" si="15"/>
        <v>45071</v>
      </c>
      <c r="AF29" s="45"/>
      <c r="AG29" s="44"/>
      <c r="AH29" s="44"/>
      <c r="AI29" s="44"/>
      <c r="AJ29" s="46">
        <f t="shared" si="11"/>
        <v>45106</v>
      </c>
      <c r="AK29" s="45"/>
      <c r="AL29" s="44"/>
      <c r="AM29" s="44"/>
      <c r="AN29" s="48"/>
      <c r="AP29" s="101"/>
      <c r="AQ29" s="101"/>
    </row>
    <row r="30" spans="1:43" ht="15" customHeight="1" x14ac:dyDescent="0.2">
      <c r="A30" s="46">
        <f t="shared" si="17"/>
        <v>44862</v>
      </c>
      <c r="B30" s="112"/>
      <c r="C30" s="113"/>
      <c r="D30" s="113"/>
      <c r="E30" s="114"/>
      <c r="F30" s="46">
        <f t="shared" si="13"/>
        <v>44897</v>
      </c>
      <c r="G30" s="45"/>
      <c r="H30" s="44"/>
      <c r="I30" s="44"/>
      <c r="J30" s="44"/>
      <c r="K30" s="47">
        <f t="shared" si="2"/>
        <v>44932</v>
      </c>
      <c r="L30" s="45"/>
      <c r="M30" s="44"/>
      <c r="N30" s="44"/>
      <c r="O30" s="44"/>
      <c r="P30" s="46">
        <f t="shared" si="16"/>
        <v>44967</v>
      </c>
      <c r="Q30" s="45"/>
      <c r="R30" s="44"/>
      <c r="S30" s="44"/>
      <c r="T30" s="48"/>
      <c r="U30" s="46">
        <f t="shared" si="4"/>
        <v>45002</v>
      </c>
      <c r="V30" s="45"/>
      <c r="W30" s="44"/>
      <c r="X30" s="44"/>
      <c r="Y30" s="44"/>
      <c r="Z30" s="47">
        <f t="shared" si="14"/>
        <v>45037</v>
      </c>
      <c r="AA30" s="45"/>
      <c r="AB30" s="44"/>
      <c r="AC30" s="44"/>
      <c r="AD30" s="44"/>
      <c r="AE30" s="46">
        <f t="shared" si="15"/>
        <v>45072</v>
      </c>
      <c r="AF30" s="45"/>
      <c r="AG30" s="44"/>
      <c r="AH30" s="44"/>
      <c r="AI30" s="44"/>
      <c r="AJ30" s="46">
        <f t="shared" si="11"/>
        <v>45107</v>
      </c>
      <c r="AK30" s="45"/>
      <c r="AL30" s="44"/>
      <c r="AM30" s="44"/>
      <c r="AN30" s="48"/>
      <c r="AP30" s="101"/>
      <c r="AQ30" s="101"/>
    </row>
    <row r="31" spans="1:43" ht="15" customHeight="1" x14ac:dyDescent="0.2">
      <c r="A31" s="46">
        <f t="shared" si="17"/>
        <v>44863</v>
      </c>
      <c r="B31" s="184" t="s">
        <v>12</v>
      </c>
      <c r="C31" s="185"/>
      <c r="D31" s="185"/>
      <c r="E31" s="186"/>
      <c r="F31" s="46">
        <f t="shared" si="13"/>
        <v>44898</v>
      </c>
      <c r="G31" s="45"/>
      <c r="H31" s="44"/>
      <c r="I31" s="44"/>
      <c r="J31" s="44"/>
      <c r="K31" s="47">
        <f t="shared" si="2"/>
        <v>44933</v>
      </c>
      <c r="L31" s="45"/>
      <c r="M31" s="44"/>
      <c r="N31" s="44"/>
      <c r="O31" s="44"/>
      <c r="P31" s="46">
        <f t="shared" si="16"/>
        <v>44968</v>
      </c>
      <c r="Q31" s="45"/>
      <c r="R31" s="44"/>
      <c r="S31" s="44"/>
      <c r="T31" s="48"/>
      <c r="U31" s="46">
        <f t="shared" si="4"/>
        <v>45003</v>
      </c>
      <c r="V31" s="45"/>
      <c r="W31" s="44"/>
      <c r="X31" s="44"/>
      <c r="Y31" s="44"/>
      <c r="Z31" s="47">
        <f t="shared" si="14"/>
        <v>45038</v>
      </c>
      <c r="AA31" s="184" t="s">
        <v>12</v>
      </c>
      <c r="AB31" s="185"/>
      <c r="AC31" s="185"/>
      <c r="AD31" s="186"/>
      <c r="AE31" s="46">
        <f t="shared" si="15"/>
        <v>45073</v>
      </c>
      <c r="AF31" s="45"/>
      <c r="AG31" s="44"/>
      <c r="AH31" s="44"/>
      <c r="AI31" s="44"/>
      <c r="AJ31" s="46">
        <f t="shared" si="11"/>
        <v>45108</v>
      </c>
      <c r="AK31" s="45"/>
      <c r="AL31" s="44"/>
      <c r="AM31" s="44"/>
      <c r="AN31" s="48"/>
      <c r="AP31" s="61"/>
      <c r="AQ31" s="61"/>
    </row>
    <row r="32" spans="1:43" ht="15" customHeight="1" x14ac:dyDescent="0.2">
      <c r="A32" s="46">
        <f t="shared" si="17"/>
        <v>44864</v>
      </c>
      <c r="B32" s="187" t="s">
        <v>18</v>
      </c>
      <c r="C32" s="188"/>
      <c r="D32" s="188"/>
      <c r="E32" s="189"/>
      <c r="F32" s="46">
        <f t="shared" si="13"/>
        <v>44899</v>
      </c>
      <c r="G32" s="52"/>
      <c r="H32" s="53"/>
      <c r="I32" s="53"/>
      <c r="J32" s="53"/>
      <c r="K32" s="47">
        <f t="shared" si="2"/>
        <v>44934</v>
      </c>
      <c r="L32" s="52"/>
      <c r="M32" s="53"/>
      <c r="N32" s="53"/>
      <c r="O32" s="53"/>
      <c r="P32" s="54">
        <f t="shared" si="16"/>
        <v>44969</v>
      </c>
      <c r="Q32" s="52"/>
      <c r="R32" s="53"/>
      <c r="S32" s="53"/>
      <c r="T32" s="55"/>
      <c r="U32" s="46">
        <f t="shared" si="4"/>
        <v>45004</v>
      </c>
      <c r="V32" s="52"/>
      <c r="W32" s="53"/>
      <c r="X32" s="53"/>
      <c r="Y32" s="53"/>
      <c r="Z32" s="47">
        <f t="shared" si="14"/>
        <v>45039</v>
      </c>
      <c r="AA32" s="193" t="s">
        <v>13</v>
      </c>
      <c r="AB32" s="194"/>
      <c r="AC32" s="194"/>
      <c r="AD32" s="195"/>
      <c r="AE32" s="54">
        <f t="shared" si="15"/>
        <v>45074</v>
      </c>
      <c r="AF32" s="45"/>
      <c r="AG32" s="44"/>
      <c r="AH32" s="44"/>
      <c r="AI32" s="44"/>
      <c r="AJ32" s="54">
        <f t="shared" si="11"/>
        <v>45109</v>
      </c>
      <c r="AK32" s="45"/>
      <c r="AL32" s="44"/>
      <c r="AM32" s="44"/>
      <c r="AN32" s="48"/>
    </row>
    <row r="33" spans="1:42" ht="15" customHeight="1" x14ac:dyDescent="0.2">
      <c r="A33" s="46">
        <f t="shared" si="17"/>
        <v>44865</v>
      </c>
      <c r="B33" s="112"/>
      <c r="C33" s="113"/>
      <c r="D33" s="113"/>
      <c r="E33" s="114"/>
      <c r="F33" s="65">
        <f t="shared" si="13"/>
        <v>44900</v>
      </c>
      <c r="G33" s="40"/>
      <c r="H33" s="60" t="s">
        <v>53</v>
      </c>
      <c r="I33" s="40"/>
      <c r="J33" s="42"/>
      <c r="K33" s="72">
        <f t="shared" si="2"/>
        <v>44935</v>
      </c>
      <c r="L33" s="40"/>
      <c r="M33" s="41"/>
      <c r="N33" s="42"/>
      <c r="O33" s="106" t="s">
        <v>55</v>
      </c>
      <c r="P33" s="65">
        <f t="shared" si="16"/>
        <v>44970</v>
      </c>
      <c r="Q33" s="40"/>
      <c r="R33" s="60" t="s">
        <v>57</v>
      </c>
      <c r="S33" s="40"/>
      <c r="T33" s="42"/>
      <c r="U33" s="72">
        <f t="shared" si="4"/>
        <v>45005</v>
      </c>
      <c r="V33" s="40"/>
      <c r="W33" s="41"/>
      <c r="X33" s="42"/>
      <c r="Y33" s="93" t="s">
        <v>59</v>
      </c>
      <c r="Z33" s="47">
        <f t="shared" si="14"/>
        <v>45040</v>
      </c>
      <c r="AA33" s="38"/>
      <c r="AB33" s="39"/>
      <c r="AC33" s="39"/>
      <c r="AD33" s="89"/>
      <c r="AE33" s="77">
        <f t="shared" si="15"/>
        <v>45075</v>
      </c>
      <c r="AF33" s="196" t="s">
        <v>62</v>
      </c>
      <c r="AG33" s="197"/>
      <c r="AH33" s="197"/>
      <c r="AI33" s="198"/>
      <c r="AJ33" s="54">
        <f t="shared" si="11"/>
        <v>45110</v>
      </c>
      <c r="AK33" s="45"/>
      <c r="AL33" s="44"/>
      <c r="AM33" s="44"/>
      <c r="AN33" s="48"/>
      <c r="AP33" s="102"/>
    </row>
    <row r="34" spans="1:42" ht="15" customHeight="1" x14ac:dyDescent="0.2">
      <c r="A34" s="46">
        <f t="shared" si="17"/>
        <v>44866</v>
      </c>
      <c r="B34" s="112"/>
      <c r="C34" s="113"/>
      <c r="D34" s="113"/>
      <c r="E34" s="114"/>
      <c r="F34" s="69">
        <f t="shared" si="13"/>
        <v>44901</v>
      </c>
      <c r="G34" s="40"/>
      <c r="H34" s="42"/>
      <c r="I34" s="91" t="s">
        <v>53</v>
      </c>
      <c r="J34" s="92"/>
      <c r="K34" s="75">
        <f t="shared" si="2"/>
        <v>44936</v>
      </c>
      <c r="L34" s="105" t="s">
        <v>55</v>
      </c>
      <c r="M34" s="40"/>
      <c r="N34" s="41"/>
      <c r="O34" s="42"/>
      <c r="P34" s="69">
        <f t="shared" si="16"/>
        <v>44971</v>
      </c>
      <c r="Q34" s="40"/>
      <c r="R34" s="42"/>
      <c r="S34" s="91" t="s">
        <v>57</v>
      </c>
      <c r="T34" s="92"/>
      <c r="U34" s="75">
        <f t="shared" si="4"/>
        <v>45006</v>
      </c>
      <c r="V34" s="105" t="s">
        <v>59</v>
      </c>
      <c r="W34" s="40"/>
      <c r="X34" s="41"/>
      <c r="Y34" s="42"/>
      <c r="Z34" s="100">
        <f t="shared" si="14"/>
        <v>45041</v>
      </c>
      <c r="AA34" s="38"/>
      <c r="AB34" s="39"/>
      <c r="AC34" s="39"/>
      <c r="AD34" s="89"/>
      <c r="AE34" s="76">
        <f t="shared" si="15"/>
        <v>45076</v>
      </c>
      <c r="AF34" s="181" t="s">
        <v>25</v>
      </c>
      <c r="AG34" s="182"/>
      <c r="AH34" s="182"/>
      <c r="AI34" s="183"/>
      <c r="AJ34" s="47">
        <f t="shared" si="11"/>
        <v>45111</v>
      </c>
      <c r="AK34" s="45"/>
      <c r="AL34" s="44"/>
      <c r="AM34" s="44"/>
      <c r="AN34" s="48"/>
      <c r="AP34" s="64"/>
    </row>
    <row r="35" spans="1:42" ht="15" customHeight="1" x14ac:dyDescent="0.2">
      <c r="A35" s="46">
        <f t="shared" si="17"/>
        <v>44867</v>
      </c>
      <c r="B35" s="112"/>
      <c r="C35" s="113"/>
      <c r="D35" s="113"/>
      <c r="E35" s="114"/>
      <c r="F35" s="46">
        <f t="shared" si="13"/>
        <v>44902</v>
      </c>
      <c r="G35" s="45"/>
      <c r="H35" s="44"/>
      <c r="I35" s="44"/>
      <c r="J35" s="44"/>
      <c r="K35" s="47">
        <f t="shared" si="2"/>
        <v>44937</v>
      </c>
      <c r="L35" s="45"/>
      <c r="M35" s="44"/>
      <c r="N35" s="44"/>
      <c r="O35" s="44"/>
      <c r="P35" s="46">
        <f t="shared" si="16"/>
        <v>44972</v>
      </c>
      <c r="Q35" s="45"/>
      <c r="R35" s="44"/>
      <c r="S35" s="44"/>
      <c r="T35" s="48"/>
      <c r="U35" s="47">
        <f t="shared" si="4"/>
        <v>45007</v>
      </c>
      <c r="V35" s="45"/>
      <c r="W35" s="44"/>
      <c r="X35" s="44"/>
      <c r="Y35" s="44"/>
      <c r="Z35" s="47">
        <f t="shared" si="14"/>
        <v>45042</v>
      </c>
      <c r="AA35" s="38"/>
      <c r="AB35" s="39"/>
      <c r="AC35" s="39"/>
      <c r="AD35" s="89"/>
      <c r="AE35" s="47">
        <f t="shared" si="15"/>
        <v>45077</v>
      </c>
      <c r="AF35" s="45"/>
      <c r="AG35" s="44"/>
      <c r="AH35" s="44"/>
      <c r="AI35" s="44"/>
      <c r="AJ35" s="47">
        <f t="shared" si="11"/>
        <v>45112</v>
      </c>
      <c r="AK35" s="45"/>
      <c r="AL35" s="44"/>
      <c r="AM35" s="44"/>
      <c r="AN35" s="48"/>
      <c r="AP35" s="64"/>
    </row>
    <row r="36" spans="1:42" ht="15" customHeight="1" x14ac:dyDescent="0.2">
      <c r="A36" s="46">
        <f t="shared" si="17"/>
        <v>44868</v>
      </c>
      <c r="B36" s="112"/>
      <c r="C36" s="113"/>
      <c r="D36" s="113"/>
      <c r="E36" s="114"/>
      <c r="F36" s="46">
        <f t="shared" si="13"/>
        <v>44903</v>
      </c>
      <c r="G36" s="45"/>
      <c r="H36" s="44"/>
      <c r="I36" s="44"/>
      <c r="J36" s="44"/>
      <c r="K36" s="47">
        <f t="shared" si="2"/>
        <v>44938</v>
      </c>
      <c r="L36" s="45"/>
      <c r="M36" s="44"/>
      <c r="N36" s="44"/>
      <c r="O36" s="44"/>
      <c r="P36" s="46">
        <f t="shared" si="16"/>
        <v>44973</v>
      </c>
      <c r="Q36" s="45"/>
      <c r="R36" s="44"/>
      <c r="S36" s="44"/>
      <c r="T36" s="48"/>
      <c r="U36" s="47">
        <f t="shared" si="4"/>
        <v>45008</v>
      </c>
      <c r="V36" s="45"/>
      <c r="W36" s="44"/>
      <c r="X36" s="44"/>
      <c r="Y36" s="44"/>
      <c r="Z36" s="47">
        <f t="shared" si="14"/>
        <v>45043</v>
      </c>
      <c r="AA36" s="38"/>
      <c r="AB36" s="39"/>
      <c r="AC36" s="39"/>
      <c r="AD36" s="89"/>
      <c r="AE36" s="46">
        <f t="shared" si="15"/>
        <v>45078</v>
      </c>
      <c r="AF36" s="45"/>
      <c r="AG36" s="44"/>
      <c r="AH36" s="44"/>
      <c r="AI36" s="44"/>
      <c r="AJ36" s="47">
        <f t="shared" si="11"/>
        <v>45113</v>
      </c>
      <c r="AK36" s="45"/>
      <c r="AL36" s="44"/>
      <c r="AM36" s="44"/>
      <c r="AN36" s="48"/>
    </row>
    <row r="37" spans="1:42" ht="15" customHeight="1" x14ac:dyDescent="0.2">
      <c r="A37" s="47">
        <f t="shared" si="17"/>
        <v>44869</v>
      </c>
      <c r="B37" s="112"/>
      <c r="C37" s="113"/>
      <c r="D37" s="113"/>
      <c r="E37" s="114"/>
      <c r="F37" s="46">
        <f t="shared" si="13"/>
        <v>44904</v>
      </c>
      <c r="G37" s="45"/>
      <c r="H37" s="44"/>
      <c r="I37" s="44"/>
      <c r="J37" s="44"/>
      <c r="K37" s="47">
        <f t="shared" si="2"/>
        <v>44939</v>
      </c>
      <c r="L37" s="45"/>
      <c r="M37" s="44"/>
      <c r="N37" s="44"/>
      <c r="O37" s="44"/>
      <c r="P37" s="54">
        <f t="shared" si="16"/>
        <v>44974</v>
      </c>
      <c r="Q37" s="95"/>
      <c r="R37" s="96"/>
      <c r="S37" s="96"/>
      <c r="T37" s="97"/>
      <c r="U37" s="47">
        <f t="shared" si="4"/>
        <v>45009</v>
      </c>
      <c r="V37" s="45"/>
      <c r="W37" s="44"/>
      <c r="X37" s="44"/>
      <c r="Y37" s="44"/>
      <c r="Z37" s="47">
        <f t="shared" si="14"/>
        <v>45044</v>
      </c>
      <c r="AA37" s="38"/>
      <c r="AB37" s="39"/>
      <c r="AC37" s="39"/>
      <c r="AD37" s="89"/>
      <c r="AE37" s="47">
        <f t="shared" si="15"/>
        <v>45079</v>
      </c>
      <c r="AF37" s="45"/>
      <c r="AG37" s="44"/>
      <c r="AH37" s="44"/>
      <c r="AI37" s="44"/>
      <c r="AJ37" s="47">
        <f t="shared" si="11"/>
        <v>45114</v>
      </c>
      <c r="AK37" s="45"/>
      <c r="AL37" s="44"/>
      <c r="AM37" s="44"/>
      <c r="AN37" s="48"/>
    </row>
    <row r="38" spans="1:42" ht="15" customHeight="1" x14ac:dyDescent="0.2">
      <c r="A38" s="47">
        <f t="shared" si="17"/>
        <v>44870</v>
      </c>
      <c r="B38" s="112"/>
      <c r="C38" s="113"/>
      <c r="D38" s="113"/>
      <c r="E38" s="114"/>
      <c r="F38" s="46">
        <f t="shared" si="13"/>
        <v>44905</v>
      </c>
      <c r="G38" s="45"/>
      <c r="H38" s="44"/>
      <c r="I38" s="44"/>
      <c r="J38" s="44"/>
      <c r="K38" s="47">
        <f t="shared" si="2"/>
        <v>44940</v>
      </c>
      <c r="L38" s="45"/>
      <c r="M38" s="44"/>
      <c r="N38" s="44"/>
      <c r="O38" s="44"/>
      <c r="P38" s="37">
        <f t="shared" si="16"/>
        <v>44975</v>
      </c>
      <c r="Q38" s="184" t="s">
        <v>12</v>
      </c>
      <c r="R38" s="185"/>
      <c r="S38" s="185"/>
      <c r="T38" s="186"/>
      <c r="U38" s="47">
        <f t="shared" si="4"/>
        <v>45010</v>
      </c>
      <c r="V38" s="45"/>
      <c r="W38" s="44"/>
      <c r="X38" s="44"/>
      <c r="Y38" s="44"/>
      <c r="Z38" s="47">
        <f t="shared" si="14"/>
        <v>45045</v>
      </c>
      <c r="AA38" s="38"/>
      <c r="AB38" s="39"/>
      <c r="AC38" s="39"/>
      <c r="AD38" s="89"/>
      <c r="AE38" s="47">
        <f t="shared" si="15"/>
        <v>45080</v>
      </c>
      <c r="AF38" s="45"/>
      <c r="AG38" s="44"/>
      <c r="AH38" s="44"/>
      <c r="AI38" s="44"/>
      <c r="AJ38" s="47">
        <f t="shared" si="11"/>
        <v>45115</v>
      </c>
      <c r="AK38" s="184" t="s">
        <v>12</v>
      </c>
      <c r="AL38" s="185"/>
      <c r="AM38" s="185"/>
      <c r="AN38" s="186"/>
    </row>
    <row r="39" spans="1:42" ht="15" customHeight="1" x14ac:dyDescent="0.2">
      <c r="A39" s="56">
        <f t="shared" si="17"/>
        <v>44871</v>
      </c>
      <c r="B39" s="57"/>
      <c r="C39" s="58"/>
      <c r="D39" s="58"/>
      <c r="E39" s="59"/>
      <c r="F39" s="46">
        <f t="shared" si="13"/>
        <v>44906</v>
      </c>
      <c r="G39" s="52"/>
      <c r="H39" s="53"/>
      <c r="I39" s="53"/>
      <c r="J39" s="53"/>
      <c r="K39" s="56">
        <f t="shared" si="2"/>
        <v>44941</v>
      </c>
      <c r="L39" s="45"/>
      <c r="M39" s="44"/>
      <c r="N39" s="44"/>
      <c r="O39" s="44"/>
      <c r="P39" s="56">
        <f t="shared" si="16"/>
        <v>44976</v>
      </c>
      <c r="Q39" s="187" t="s">
        <v>17</v>
      </c>
      <c r="R39" s="188"/>
      <c r="S39" s="188"/>
      <c r="T39" s="189"/>
      <c r="U39" s="56">
        <f t="shared" si="4"/>
        <v>45011</v>
      </c>
      <c r="V39" s="52"/>
      <c r="W39" s="53"/>
      <c r="X39" s="53"/>
      <c r="Y39" s="53"/>
      <c r="Z39" s="47">
        <f t="shared" si="14"/>
        <v>45046</v>
      </c>
      <c r="AA39" s="57"/>
      <c r="AB39" s="58"/>
      <c r="AC39" s="58"/>
      <c r="AD39" s="59"/>
      <c r="AE39" s="56">
        <f t="shared" si="15"/>
        <v>45081</v>
      </c>
      <c r="AF39" s="52"/>
      <c r="AG39" s="53"/>
      <c r="AH39" s="53"/>
      <c r="AI39" s="53"/>
      <c r="AJ39" s="56">
        <f t="shared" si="11"/>
        <v>45116</v>
      </c>
      <c r="AK39" s="184" t="s">
        <v>61</v>
      </c>
      <c r="AL39" s="185"/>
      <c r="AM39" s="185"/>
      <c r="AN39" s="186"/>
    </row>
    <row r="43" spans="1:42" x14ac:dyDescent="0.2">
      <c r="Z43" s="65">
        <f t="shared" ref="Z43:Z44" si="18">Z42+1</f>
        <v>1</v>
      </c>
      <c r="AA43" s="66"/>
      <c r="AB43" s="60" t="s">
        <v>47</v>
      </c>
      <c r="AC43" s="36"/>
      <c r="AD43" s="44"/>
      <c r="AF43" s="206" t="s">
        <v>16</v>
      </c>
      <c r="AG43" s="197"/>
      <c r="AH43" s="197"/>
      <c r="AI43" s="198"/>
    </row>
    <row r="44" spans="1:42" x14ac:dyDescent="0.2">
      <c r="Z44" s="69">
        <f t="shared" si="18"/>
        <v>2</v>
      </c>
      <c r="AA44" s="70"/>
      <c r="AB44" s="71"/>
      <c r="AC44" s="43" t="s">
        <v>47</v>
      </c>
      <c r="AD44" s="44"/>
    </row>
    <row r="45" spans="1:42" x14ac:dyDescent="0.2">
      <c r="AF45" s="206" t="s">
        <v>19</v>
      </c>
      <c r="AG45" s="197"/>
      <c r="AH45" s="197"/>
      <c r="AI45" s="198"/>
    </row>
    <row r="46" spans="1:42" x14ac:dyDescent="0.2">
      <c r="Z46" s="72">
        <f t="shared" ref="Z46:Z47" si="19">Z45+1</f>
        <v>1</v>
      </c>
      <c r="AA46" s="73"/>
      <c r="AB46" s="74"/>
      <c r="AC46" s="74"/>
      <c r="AD46" s="63" t="s">
        <v>15</v>
      </c>
    </row>
    <row r="47" spans="1:42" x14ac:dyDescent="0.2">
      <c r="Z47" s="75">
        <f t="shared" si="19"/>
        <v>2</v>
      </c>
      <c r="AA47" s="62" t="s">
        <v>15</v>
      </c>
      <c r="AB47" s="68"/>
      <c r="AC47" s="68"/>
      <c r="AD47" s="68"/>
      <c r="AF47" s="206" t="s">
        <v>35</v>
      </c>
      <c r="AG47" s="197"/>
      <c r="AH47" s="197"/>
      <c r="AI47" s="198"/>
    </row>
    <row r="48" spans="1:42" x14ac:dyDescent="0.2">
      <c r="AK48" s="181" t="s">
        <v>0</v>
      </c>
      <c r="AL48" s="182"/>
      <c r="AM48" s="182"/>
      <c r="AN48" s="183"/>
    </row>
    <row r="50" spans="11:40" x14ac:dyDescent="0.2">
      <c r="K50" s="88">
        <f t="shared" ref="K50" si="20">K49+1</f>
        <v>1</v>
      </c>
      <c r="L50" s="190" t="s">
        <v>50</v>
      </c>
      <c r="M50" s="191"/>
      <c r="N50" s="191"/>
      <c r="O50" s="192"/>
    </row>
    <row r="51" spans="11:40" x14ac:dyDescent="0.2">
      <c r="AA51" s="184" t="s">
        <v>12</v>
      </c>
      <c r="AB51" s="185"/>
      <c r="AC51" s="185"/>
      <c r="AD51" s="186"/>
      <c r="AF51" s="181" t="s">
        <v>21</v>
      </c>
      <c r="AG51" s="182"/>
      <c r="AH51" s="182"/>
      <c r="AI51" s="183"/>
      <c r="AK51" s="181" t="s">
        <v>1</v>
      </c>
      <c r="AL51" s="182"/>
      <c r="AM51" s="182"/>
      <c r="AN51" s="183"/>
    </row>
    <row r="52" spans="11:40" x14ac:dyDescent="0.2">
      <c r="AA52" s="187" t="s">
        <v>13</v>
      </c>
      <c r="AB52" s="188"/>
      <c r="AC52" s="188"/>
      <c r="AD52" s="189"/>
      <c r="AF52" s="181" t="s">
        <v>22</v>
      </c>
      <c r="AG52" s="182"/>
      <c r="AH52" s="182"/>
      <c r="AI52" s="183"/>
    </row>
    <row r="53" spans="11:40" x14ac:dyDescent="0.2">
      <c r="AK53" s="181" t="s">
        <v>27</v>
      </c>
      <c r="AL53" s="182"/>
      <c r="AM53" s="182"/>
      <c r="AN53" s="183"/>
    </row>
    <row r="54" spans="11:40" x14ac:dyDescent="0.2">
      <c r="V54" s="184" t="s">
        <v>12</v>
      </c>
      <c r="W54" s="185"/>
      <c r="X54" s="185"/>
      <c r="Y54" s="186"/>
      <c r="AF54" s="181" t="s">
        <v>23</v>
      </c>
      <c r="AG54" s="182"/>
      <c r="AH54" s="182"/>
      <c r="AI54" s="183"/>
    </row>
    <row r="55" spans="11:40" x14ac:dyDescent="0.2">
      <c r="L55" s="184" t="s">
        <v>12</v>
      </c>
      <c r="M55" s="185"/>
      <c r="N55" s="185"/>
      <c r="O55" s="186"/>
      <c r="V55" s="187" t="s">
        <v>17</v>
      </c>
      <c r="W55" s="188"/>
      <c r="X55" s="188"/>
      <c r="Y55" s="189"/>
      <c r="AF55" s="181" t="s">
        <v>24</v>
      </c>
      <c r="AG55" s="182"/>
      <c r="AH55" s="182"/>
      <c r="AI55" s="183"/>
    </row>
    <row r="56" spans="11:40" x14ac:dyDescent="0.2">
      <c r="L56" s="187" t="s">
        <v>14</v>
      </c>
      <c r="M56" s="188"/>
      <c r="N56" s="188"/>
      <c r="O56" s="189"/>
    </row>
    <row r="57" spans="11:40" x14ac:dyDescent="0.2">
      <c r="AF57" s="181" t="s">
        <v>25</v>
      </c>
      <c r="AG57" s="182"/>
      <c r="AH57" s="182"/>
      <c r="AI57" s="183"/>
    </row>
    <row r="58" spans="11:40" x14ac:dyDescent="0.2">
      <c r="AF58" s="181" t="s">
        <v>26</v>
      </c>
      <c r="AG58" s="182"/>
      <c r="AH58" s="182"/>
      <c r="AI58" s="183"/>
    </row>
    <row r="61" spans="11:40" x14ac:dyDescent="0.2">
      <c r="AF61" s="181" t="s">
        <v>28</v>
      </c>
      <c r="AG61" s="182"/>
      <c r="AH61" s="182"/>
      <c r="AI61" s="183"/>
    </row>
    <row r="62" spans="11:40" x14ac:dyDescent="0.2">
      <c r="AF62" s="181" t="s">
        <v>29</v>
      </c>
      <c r="AG62" s="182"/>
      <c r="AH62" s="182"/>
      <c r="AI62" s="183"/>
    </row>
  </sheetData>
  <mergeCells count="56">
    <mergeCell ref="G9:J9"/>
    <mergeCell ref="AA27:AD27"/>
    <mergeCell ref="V12:Y12"/>
    <mergeCell ref="B31:E31"/>
    <mergeCell ref="B32:E32"/>
    <mergeCell ref="L16:O16"/>
    <mergeCell ref="L17:O17"/>
    <mergeCell ref="V13:Y13"/>
    <mergeCell ref="Q38:T38"/>
    <mergeCell ref="AF62:AI62"/>
    <mergeCell ref="AF57:AI57"/>
    <mergeCell ref="AF58:AI58"/>
    <mergeCell ref="AF43:AI43"/>
    <mergeCell ref="AF54:AI54"/>
    <mergeCell ref="AF55:AI55"/>
    <mergeCell ref="AF51:AI51"/>
    <mergeCell ref="AF52:AI52"/>
    <mergeCell ref="AF45:AI45"/>
    <mergeCell ref="AF47:AI47"/>
    <mergeCell ref="AF61:AI61"/>
    <mergeCell ref="Q39:T39"/>
    <mergeCell ref="AK3:AN4"/>
    <mergeCell ref="AK13:AN13"/>
    <mergeCell ref="AF3:AI4"/>
    <mergeCell ref="AK5:AN5"/>
    <mergeCell ref="AK6:AN6"/>
    <mergeCell ref="AF12:AI12"/>
    <mergeCell ref="AF6:AI6"/>
    <mergeCell ref="AF7:AI7"/>
    <mergeCell ref="AF5:AI5"/>
    <mergeCell ref="AK12:AN12"/>
    <mergeCell ref="AK48:AN48"/>
    <mergeCell ref="AA31:AD31"/>
    <mergeCell ref="AA32:AD32"/>
    <mergeCell ref="AF13:AI13"/>
    <mergeCell ref="AF27:AI27"/>
    <mergeCell ref="AF19:AI19"/>
    <mergeCell ref="AF20:AI20"/>
    <mergeCell ref="AF34:AI34"/>
    <mergeCell ref="AF33:AI33"/>
    <mergeCell ref="AF26:AI26"/>
    <mergeCell ref="AK38:AN38"/>
    <mergeCell ref="AK39:AN39"/>
    <mergeCell ref="AA19:AD19"/>
    <mergeCell ref="AK19:AN19"/>
    <mergeCell ref="AF22:AI22"/>
    <mergeCell ref="AK20:AN20"/>
    <mergeCell ref="AK51:AN51"/>
    <mergeCell ref="AK53:AN53"/>
    <mergeCell ref="L55:O55"/>
    <mergeCell ref="L56:O56"/>
    <mergeCell ref="L50:O50"/>
    <mergeCell ref="AA51:AD51"/>
    <mergeCell ref="AA52:AD52"/>
    <mergeCell ref="V54:Y54"/>
    <mergeCell ref="V55:Y55"/>
  </mergeCells>
  <phoneticPr fontId="1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Résumé</vt:lpstr>
      <vt:lpstr>Feuil1</vt:lpstr>
      <vt:lpstr>Calendrier</vt:lpstr>
      <vt:lpstr>Calendrier!Zone_d_impression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Jean-Michel Julienne</dc:creator>
  <cp:lastModifiedBy>Dell</cp:lastModifiedBy>
  <cp:lastPrinted>2022-01-18T14:11:56Z</cp:lastPrinted>
  <dcterms:created xsi:type="dcterms:W3CDTF">2005-05-09T08:47:36Z</dcterms:created>
  <dcterms:modified xsi:type="dcterms:W3CDTF">2023-05-31T23:05:39Z</dcterms:modified>
</cp:coreProperties>
</file>